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7- August 2023 Price Adjustment\"/>
    </mc:Choice>
  </mc:AlternateContent>
  <xr:revisionPtr revIDLastSave="0" documentId="13_ncr:1_{40AD57B2-0D89-48BF-9D18-B64AB475301A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activeTab="6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Letsepe!$A$6:$G$6</definedName>
    <definedName name="_xlnm._FilterDatabase" localSheetId="1" hidden="1">MDZ!$A$6:$G$6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7" i="7"/>
  <c r="H8" i="6"/>
  <c r="H9" i="6"/>
  <c r="H10" i="6"/>
  <c r="H11" i="6"/>
  <c r="H12" i="6"/>
  <c r="H13" i="6"/>
  <c r="H14" i="6"/>
  <c r="H15" i="6"/>
  <c r="H16" i="6"/>
  <c r="H17" i="6"/>
  <c r="H7" i="6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7" i="5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7" i="4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7" i="3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7" i="1"/>
  <c r="E12" i="3"/>
  <c r="F12" i="3" s="1"/>
  <c r="F14" i="3" s="1"/>
  <c r="G14" i="3" s="1"/>
  <c r="G12" i="3" l="1"/>
  <c r="F13" i="3"/>
  <c r="G13" i="3" s="1"/>
  <c r="F16" i="3"/>
  <c r="G16" i="3" s="1"/>
  <c r="F15" i="3"/>
  <c r="G15" i="3" s="1"/>
  <c r="E29" i="7" l="1"/>
  <c r="F29" i="7" s="1"/>
  <c r="E28" i="7"/>
  <c r="F28" i="7" s="1"/>
  <c r="E27" i="7"/>
  <c r="F27" i="7" s="1"/>
  <c r="D26" i="7"/>
  <c r="D25" i="7"/>
  <c r="D24" i="7"/>
  <c r="D23" i="7"/>
  <c r="E22" i="7"/>
  <c r="E23" i="7" s="1"/>
  <c r="D21" i="7"/>
  <c r="D20" i="7"/>
  <c r="D19" i="7"/>
  <c r="D18" i="7"/>
  <c r="E17" i="7"/>
  <c r="E21" i="7" s="1"/>
  <c r="D16" i="7"/>
  <c r="D15" i="7"/>
  <c r="D14" i="7"/>
  <c r="D13" i="7"/>
  <c r="E12" i="7"/>
  <c r="E16" i="7" s="1"/>
  <c r="D11" i="7"/>
  <c r="D10" i="7"/>
  <c r="D9" i="7"/>
  <c r="D8" i="7"/>
  <c r="E7" i="7"/>
  <c r="E8" i="7" s="1"/>
  <c r="E17" i="6"/>
  <c r="F17" i="6" s="1"/>
  <c r="G17" i="6" s="1"/>
  <c r="D16" i="6"/>
  <c r="D15" i="6"/>
  <c r="D14" i="6"/>
  <c r="D13" i="6"/>
  <c r="E12" i="6"/>
  <c r="E16" i="6" s="1"/>
  <c r="D11" i="6"/>
  <c r="D10" i="6"/>
  <c r="D9" i="6"/>
  <c r="D8" i="6"/>
  <c r="E7" i="6"/>
  <c r="E8" i="6" s="1"/>
  <c r="E105" i="3"/>
  <c r="F105" i="3" s="1"/>
  <c r="G105" i="3" s="1"/>
  <c r="E104" i="3"/>
  <c r="F104" i="3" s="1"/>
  <c r="G104" i="3" s="1"/>
  <c r="E103" i="3"/>
  <c r="F103" i="3" s="1"/>
  <c r="G103" i="3" s="1"/>
  <c r="E102" i="3"/>
  <c r="F102" i="3" s="1"/>
  <c r="G102" i="3" s="1"/>
  <c r="E101" i="3"/>
  <c r="F101" i="3" s="1"/>
  <c r="G101" i="3" s="1"/>
  <c r="E100" i="3"/>
  <c r="F100" i="3" s="1"/>
  <c r="G100" i="3" s="1"/>
  <c r="E99" i="3"/>
  <c r="F99" i="3" s="1"/>
  <c r="G99" i="3" s="1"/>
  <c r="E98" i="3"/>
  <c r="F98" i="3" s="1"/>
  <c r="G98" i="3" s="1"/>
  <c r="E97" i="3"/>
  <c r="F97" i="3" s="1"/>
  <c r="G97" i="3" s="1"/>
  <c r="D96" i="3"/>
  <c r="D95" i="3"/>
  <c r="D94" i="3"/>
  <c r="D93" i="3"/>
  <c r="E92" i="3"/>
  <c r="E93" i="3" s="1"/>
  <c r="D91" i="3"/>
  <c r="D90" i="3"/>
  <c r="D89" i="3"/>
  <c r="D88" i="3"/>
  <c r="E87" i="3"/>
  <c r="E89" i="3" s="1"/>
  <c r="D86" i="3"/>
  <c r="D85" i="3"/>
  <c r="D84" i="3"/>
  <c r="D83" i="3"/>
  <c r="E82" i="3"/>
  <c r="E83" i="3" s="1"/>
  <c r="D81" i="3"/>
  <c r="D80" i="3"/>
  <c r="D79" i="3"/>
  <c r="D78" i="3"/>
  <c r="E77" i="3"/>
  <c r="E80" i="3" s="1"/>
  <c r="D76" i="3"/>
  <c r="D75" i="3"/>
  <c r="D74" i="3"/>
  <c r="D73" i="3"/>
  <c r="E72" i="3"/>
  <c r="D71" i="3"/>
  <c r="D70" i="3"/>
  <c r="D69" i="3"/>
  <c r="D68" i="3"/>
  <c r="E67" i="3"/>
  <c r="D66" i="3"/>
  <c r="D65" i="3"/>
  <c r="D64" i="3"/>
  <c r="D63" i="3"/>
  <c r="E62" i="3"/>
  <c r="D61" i="3"/>
  <c r="D60" i="3"/>
  <c r="D59" i="3"/>
  <c r="D58" i="3"/>
  <c r="E57" i="3"/>
  <c r="D56" i="3"/>
  <c r="D55" i="3"/>
  <c r="D54" i="3"/>
  <c r="D53" i="3"/>
  <c r="E52" i="3"/>
  <c r="D51" i="3"/>
  <c r="D50" i="3"/>
  <c r="D49" i="3"/>
  <c r="D48" i="3"/>
  <c r="E47" i="3"/>
  <c r="E49" i="3" s="1"/>
  <c r="D46" i="3"/>
  <c r="D45" i="3"/>
  <c r="D44" i="3"/>
  <c r="D43" i="3"/>
  <c r="E42" i="3"/>
  <c r="E44" i="3" s="1"/>
  <c r="D41" i="3"/>
  <c r="D40" i="3"/>
  <c r="D39" i="3"/>
  <c r="D38" i="3"/>
  <c r="E37" i="3"/>
  <c r="E40" i="3" s="1"/>
  <c r="D36" i="3"/>
  <c r="D35" i="3"/>
  <c r="D34" i="3"/>
  <c r="D33" i="3"/>
  <c r="E32" i="3"/>
  <c r="E35" i="3" s="1"/>
  <c r="D31" i="3"/>
  <c r="D30" i="3"/>
  <c r="D29" i="3"/>
  <c r="D28" i="3"/>
  <c r="E27" i="3"/>
  <c r="D26" i="3"/>
  <c r="D25" i="3"/>
  <c r="D24" i="3"/>
  <c r="D23" i="3"/>
  <c r="E22" i="3"/>
  <c r="D21" i="3"/>
  <c r="D20" i="3"/>
  <c r="D19" i="3"/>
  <c r="D18" i="3"/>
  <c r="E17" i="3"/>
  <c r="D16" i="3"/>
  <c r="D15" i="3"/>
  <c r="D14" i="3"/>
  <c r="E13" i="3"/>
  <c r="D13" i="3"/>
  <c r="E16" i="3"/>
  <c r="D11" i="3"/>
  <c r="D10" i="3"/>
  <c r="D9" i="3"/>
  <c r="D8" i="3"/>
  <c r="E7" i="3"/>
  <c r="E105" i="5"/>
  <c r="F105" i="5" s="1"/>
  <c r="G105" i="5" s="1"/>
  <c r="E104" i="5"/>
  <c r="F104" i="5" s="1"/>
  <c r="G104" i="5" s="1"/>
  <c r="E103" i="5"/>
  <c r="F103" i="5" s="1"/>
  <c r="G103" i="5" s="1"/>
  <c r="E102" i="5"/>
  <c r="F102" i="5" s="1"/>
  <c r="G102" i="5" s="1"/>
  <c r="E101" i="5"/>
  <c r="F101" i="5" s="1"/>
  <c r="G101" i="5" s="1"/>
  <c r="E100" i="5"/>
  <c r="F100" i="5" s="1"/>
  <c r="G100" i="5" s="1"/>
  <c r="E99" i="5"/>
  <c r="F99" i="5" s="1"/>
  <c r="G99" i="5" s="1"/>
  <c r="E98" i="5"/>
  <c r="F98" i="5" s="1"/>
  <c r="G98" i="5" s="1"/>
  <c r="E97" i="5"/>
  <c r="F97" i="5" s="1"/>
  <c r="G97" i="5" s="1"/>
  <c r="D96" i="5"/>
  <c r="D95" i="5"/>
  <c r="D94" i="5"/>
  <c r="D93" i="5"/>
  <c r="E92" i="5"/>
  <c r="E95" i="5" s="1"/>
  <c r="D91" i="5"/>
  <c r="D90" i="5"/>
  <c r="D89" i="5"/>
  <c r="D88" i="5"/>
  <c r="E87" i="5"/>
  <c r="E88" i="5" s="1"/>
  <c r="D86" i="5"/>
  <c r="D85" i="5"/>
  <c r="D84" i="5"/>
  <c r="D83" i="5"/>
  <c r="E82" i="5"/>
  <c r="E86" i="5" s="1"/>
  <c r="D81" i="5"/>
  <c r="D80" i="5"/>
  <c r="D79" i="5"/>
  <c r="D78" i="5"/>
  <c r="E77" i="5"/>
  <c r="E81" i="5" s="1"/>
  <c r="D76" i="5"/>
  <c r="D75" i="5"/>
  <c r="D74" i="5"/>
  <c r="D73" i="5"/>
  <c r="E72" i="5"/>
  <c r="E73" i="5" s="1"/>
  <c r="D71" i="5"/>
  <c r="D70" i="5"/>
  <c r="D69" i="5"/>
  <c r="D68" i="5"/>
  <c r="E67" i="5"/>
  <c r="E68" i="5" s="1"/>
  <c r="D66" i="5"/>
  <c r="D65" i="5"/>
  <c r="D64" i="5"/>
  <c r="D63" i="5"/>
  <c r="E62" i="5"/>
  <c r="E64" i="5" s="1"/>
  <c r="D61" i="5"/>
  <c r="D60" i="5"/>
  <c r="D59" i="5"/>
  <c r="D58" i="5"/>
  <c r="E57" i="5"/>
  <c r="E61" i="5" s="1"/>
  <c r="D56" i="5"/>
  <c r="D55" i="5"/>
  <c r="D54" i="5"/>
  <c r="D53" i="5"/>
  <c r="E52" i="5"/>
  <c r="E55" i="5" s="1"/>
  <c r="D51" i="5"/>
  <c r="D50" i="5"/>
  <c r="D49" i="5"/>
  <c r="D48" i="5"/>
  <c r="E47" i="5"/>
  <c r="E48" i="5" s="1"/>
  <c r="D46" i="5"/>
  <c r="D45" i="5"/>
  <c r="D44" i="5"/>
  <c r="D43" i="5"/>
  <c r="E42" i="5"/>
  <c r="E46" i="5" s="1"/>
  <c r="D41" i="5"/>
  <c r="D40" i="5"/>
  <c r="D39" i="5"/>
  <c r="D38" i="5"/>
  <c r="E37" i="5"/>
  <c r="E41" i="5" s="1"/>
  <c r="D36" i="5"/>
  <c r="D35" i="5"/>
  <c r="D34" i="5"/>
  <c r="D33" i="5"/>
  <c r="E32" i="5"/>
  <c r="E33" i="5" s="1"/>
  <c r="D31" i="5"/>
  <c r="D30" i="5"/>
  <c r="D29" i="5"/>
  <c r="D28" i="5"/>
  <c r="E27" i="5"/>
  <c r="E28" i="5" s="1"/>
  <c r="D26" i="5"/>
  <c r="D25" i="5"/>
  <c r="D24" i="5"/>
  <c r="D23" i="5"/>
  <c r="E22" i="5"/>
  <c r="E24" i="5" s="1"/>
  <c r="D21" i="5"/>
  <c r="D20" i="5"/>
  <c r="D19" i="5"/>
  <c r="D18" i="5"/>
  <c r="E17" i="5"/>
  <c r="E19" i="5" s="1"/>
  <c r="D16" i="5"/>
  <c r="D15" i="5"/>
  <c r="D14" i="5"/>
  <c r="D13" i="5"/>
  <c r="E12" i="5"/>
  <c r="E15" i="5" s="1"/>
  <c r="D11" i="5"/>
  <c r="D10" i="5"/>
  <c r="D9" i="5"/>
  <c r="D8" i="5"/>
  <c r="E7" i="5"/>
  <c r="E10" i="5" s="1"/>
  <c r="E83" i="4"/>
  <c r="F83" i="4" s="1"/>
  <c r="G83" i="4" s="1"/>
  <c r="E82" i="4"/>
  <c r="F82" i="4" s="1"/>
  <c r="G82" i="4" s="1"/>
  <c r="E81" i="4"/>
  <c r="F81" i="4" s="1"/>
  <c r="G81" i="4" s="1"/>
  <c r="E80" i="4"/>
  <c r="F80" i="4" s="1"/>
  <c r="G80" i="4" s="1"/>
  <c r="E79" i="4"/>
  <c r="F79" i="4" s="1"/>
  <c r="G79" i="4" s="1"/>
  <c r="E78" i="4"/>
  <c r="F78" i="4" s="1"/>
  <c r="G78" i="4" s="1"/>
  <c r="E77" i="4"/>
  <c r="F77" i="4" s="1"/>
  <c r="G77" i="4" s="1"/>
  <c r="D76" i="4"/>
  <c r="D75" i="4"/>
  <c r="D74" i="4"/>
  <c r="D73" i="4"/>
  <c r="E72" i="4"/>
  <c r="E76" i="4" s="1"/>
  <c r="D71" i="4"/>
  <c r="D70" i="4"/>
  <c r="D69" i="4"/>
  <c r="D68" i="4"/>
  <c r="E67" i="4"/>
  <c r="D66" i="4"/>
  <c r="D65" i="4"/>
  <c r="D64" i="4"/>
  <c r="D63" i="4"/>
  <c r="E62" i="4"/>
  <c r="E63" i="4" s="1"/>
  <c r="D61" i="4"/>
  <c r="D60" i="4"/>
  <c r="D59" i="4"/>
  <c r="D58" i="4"/>
  <c r="E57" i="4"/>
  <c r="E58" i="4" s="1"/>
  <c r="D56" i="4"/>
  <c r="D55" i="4"/>
  <c r="D54" i="4"/>
  <c r="D53" i="4"/>
  <c r="E52" i="4"/>
  <c r="D51" i="4"/>
  <c r="D50" i="4"/>
  <c r="D49" i="4"/>
  <c r="D48" i="4"/>
  <c r="E47" i="4"/>
  <c r="D46" i="4"/>
  <c r="D45" i="4"/>
  <c r="D44" i="4"/>
  <c r="D43" i="4"/>
  <c r="E42" i="4"/>
  <c r="D41" i="4"/>
  <c r="D40" i="4"/>
  <c r="D39" i="4"/>
  <c r="D38" i="4"/>
  <c r="E37" i="4"/>
  <c r="E41" i="4" s="1"/>
  <c r="D36" i="4"/>
  <c r="D35" i="4"/>
  <c r="D34" i="4"/>
  <c r="D33" i="4"/>
  <c r="E32" i="4"/>
  <c r="D31" i="4"/>
  <c r="D30" i="4"/>
  <c r="D29" i="4"/>
  <c r="D28" i="4"/>
  <c r="E27" i="4"/>
  <c r="D26" i="4"/>
  <c r="D25" i="4"/>
  <c r="D24" i="4"/>
  <c r="D23" i="4"/>
  <c r="E22" i="4"/>
  <c r="E26" i="4" s="1"/>
  <c r="D21" i="4"/>
  <c r="D20" i="4"/>
  <c r="D19" i="4"/>
  <c r="D18" i="4"/>
  <c r="E17" i="4"/>
  <c r="E21" i="4" s="1"/>
  <c r="D16" i="4"/>
  <c r="D15" i="4"/>
  <c r="D14" i="4"/>
  <c r="D13" i="4"/>
  <c r="E12" i="4"/>
  <c r="E13" i="4" s="1"/>
  <c r="D11" i="4"/>
  <c r="D10" i="4"/>
  <c r="D9" i="4"/>
  <c r="D8" i="4"/>
  <c r="E7" i="4"/>
  <c r="E11" i="4" s="1"/>
  <c r="E105" i="1"/>
  <c r="F105" i="1" s="1"/>
  <c r="G105" i="1" s="1"/>
  <c r="E104" i="1"/>
  <c r="F104" i="1" s="1"/>
  <c r="G104" i="1" s="1"/>
  <c r="E103" i="1"/>
  <c r="F103" i="1" s="1"/>
  <c r="G103" i="1" s="1"/>
  <c r="E102" i="1"/>
  <c r="F102" i="1" s="1"/>
  <c r="G102" i="1" s="1"/>
  <c r="E101" i="1"/>
  <c r="F101" i="1" s="1"/>
  <c r="G101" i="1" s="1"/>
  <c r="E100" i="1"/>
  <c r="F100" i="1" s="1"/>
  <c r="G100" i="1" s="1"/>
  <c r="E99" i="1"/>
  <c r="F99" i="1" s="1"/>
  <c r="G99" i="1" s="1"/>
  <c r="E98" i="1"/>
  <c r="F98" i="1" s="1"/>
  <c r="G98" i="1" s="1"/>
  <c r="E97" i="1"/>
  <c r="F97" i="1" s="1"/>
  <c r="G97" i="1" s="1"/>
  <c r="D96" i="1"/>
  <c r="D95" i="1"/>
  <c r="D94" i="1"/>
  <c r="D93" i="1"/>
  <c r="E92" i="1"/>
  <c r="E96" i="1" s="1"/>
  <c r="D91" i="1"/>
  <c r="D90" i="1"/>
  <c r="D89" i="1"/>
  <c r="D88" i="1"/>
  <c r="E87" i="1"/>
  <c r="E91" i="1" s="1"/>
  <c r="D86" i="1"/>
  <c r="D85" i="1"/>
  <c r="D84" i="1"/>
  <c r="D83" i="1"/>
  <c r="E82" i="1"/>
  <c r="E83" i="1" s="1"/>
  <c r="D81" i="1"/>
  <c r="D80" i="1"/>
  <c r="D79" i="1"/>
  <c r="D78" i="1"/>
  <c r="E77" i="1"/>
  <c r="E81" i="1" s="1"/>
  <c r="D76" i="1"/>
  <c r="D75" i="1"/>
  <c r="D74" i="1"/>
  <c r="D73" i="1"/>
  <c r="E72" i="1"/>
  <c r="E74" i="1" s="1"/>
  <c r="D71" i="1"/>
  <c r="D70" i="1"/>
  <c r="D69" i="1"/>
  <c r="D68" i="1"/>
  <c r="E67" i="1"/>
  <c r="E71" i="1" s="1"/>
  <c r="D66" i="1"/>
  <c r="D65" i="1"/>
  <c r="D64" i="1"/>
  <c r="D63" i="1"/>
  <c r="E62" i="1"/>
  <c r="E65" i="1" s="1"/>
  <c r="D61" i="1"/>
  <c r="D60" i="1"/>
  <c r="D59" i="1"/>
  <c r="D58" i="1"/>
  <c r="E57" i="1"/>
  <c r="E60" i="1" s="1"/>
  <c r="D56" i="1"/>
  <c r="D55" i="1"/>
  <c r="D54" i="1"/>
  <c r="D53" i="1"/>
  <c r="E52" i="1"/>
  <c r="E56" i="1" s="1"/>
  <c r="D51" i="1"/>
  <c r="D50" i="1"/>
  <c r="D49" i="1"/>
  <c r="D48" i="1"/>
  <c r="E47" i="1"/>
  <c r="E51" i="1" s="1"/>
  <c r="D46" i="1"/>
  <c r="D45" i="1"/>
  <c r="D44" i="1"/>
  <c r="D43" i="1"/>
  <c r="E42" i="1"/>
  <c r="E43" i="1" s="1"/>
  <c r="D41" i="1"/>
  <c r="D40" i="1"/>
  <c r="D39" i="1"/>
  <c r="D38" i="1"/>
  <c r="E37" i="1"/>
  <c r="E41" i="1" s="1"/>
  <c r="D36" i="1"/>
  <c r="D35" i="1"/>
  <c r="D34" i="1"/>
  <c r="D33" i="1"/>
  <c r="E32" i="1"/>
  <c r="E34" i="1" s="1"/>
  <c r="D31" i="1"/>
  <c r="D30" i="1"/>
  <c r="D29" i="1"/>
  <c r="D28" i="1"/>
  <c r="E27" i="1"/>
  <c r="E31" i="1" s="1"/>
  <c r="D26" i="1"/>
  <c r="D25" i="1"/>
  <c r="D24" i="1"/>
  <c r="D23" i="1"/>
  <c r="E22" i="1"/>
  <c r="E25" i="1" s="1"/>
  <c r="D21" i="1"/>
  <c r="D20" i="1"/>
  <c r="D19" i="1"/>
  <c r="D18" i="1"/>
  <c r="E17" i="1"/>
  <c r="E20" i="1" s="1"/>
  <c r="D16" i="1"/>
  <c r="D15" i="1"/>
  <c r="D14" i="1"/>
  <c r="D13" i="1"/>
  <c r="E12" i="1"/>
  <c r="E16" i="1" s="1"/>
  <c r="D11" i="1"/>
  <c r="D10" i="1"/>
  <c r="D9" i="1"/>
  <c r="D8" i="1"/>
  <c r="E7" i="1"/>
  <c r="E11" i="1" s="1"/>
  <c r="E105" i="2"/>
  <c r="F105" i="2" s="1"/>
  <c r="G105" i="2" s="1"/>
  <c r="H105" i="2" s="1"/>
  <c r="E104" i="2"/>
  <c r="F104" i="2" s="1"/>
  <c r="G104" i="2" s="1"/>
  <c r="H104" i="2" s="1"/>
  <c r="E103" i="2"/>
  <c r="F103" i="2" s="1"/>
  <c r="G103" i="2" s="1"/>
  <c r="H103" i="2" s="1"/>
  <c r="E102" i="2"/>
  <c r="F102" i="2" s="1"/>
  <c r="G102" i="2" s="1"/>
  <c r="H102" i="2" s="1"/>
  <c r="E101" i="2"/>
  <c r="F101" i="2" s="1"/>
  <c r="G101" i="2" s="1"/>
  <c r="H101" i="2" s="1"/>
  <c r="E100" i="2"/>
  <c r="F100" i="2" s="1"/>
  <c r="G100" i="2" s="1"/>
  <c r="H100" i="2" s="1"/>
  <c r="E99" i="2"/>
  <c r="F99" i="2" s="1"/>
  <c r="G99" i="2" s="1"/>
  <c r="H99" i="2" s="1"/>
  <c r="E98" i="2"/>
  <c r="F98" i="2" s="1"/>
  <c r="G98" i="2" s="1"/>
  <c r="H98" i="2" s="1"/>
  <c r="E97" i="2"/>
  <c r="F97" i="2" s="1"/>
  <c r="G97" i="2" s="1"/>
  <c r="H97" i="2" s="1"/>
  <c r="D96" i="2"/>
  <c r="D95" i="2"/>
  <c r="D94" i="2"/>
  <c r="D93" i="2"/>
  <c r="E92" i="2"/>
  <c r="D91" i="2"/>
  <c r="D90" i="2"/>
  <c r="D89" i="2"/>
  <c r="D88" i="2"/>
  <c r="E87" i="2"/>
  <c r="D86" i="2"/>
  <c r="D85" i="2"/>
  <c r="D84" i="2"/>
  <c r="D83" i="2"/>
  <c r="E82" i="2"/>
  <c r="D81" i="2"/>
  <c r="D80" i="2"/>
  <c r="D79" i="2"/>
  <c r="D78" i="2"/>
  <c r="E77" i="2"/>
  <c r="D76" i="2"/>
  <c r="D75" i="2"/>
  <c r="D74" i="2"/>
  <c r="D73" i="2"/>
  <c r="E72" i="2"/>
  <c r="D71" i="2"/>
  <c r="D70" i="2"/>
  <c r="D69" i="2"/>
  <c r="D68" i="2"/>
  <c r="E67" i="2"/>
  <c r="D66" i="2"/>
  <c r="D65" i="2"/>
  <c r="D64" i="2"/>
  <c r="D63" i="2"/>
  <c r="E62" i="2"/>
  <c r="D61" i="2"/>
  <c r="D60" i="2"/>
  <c r="D59" i="2"/>
  <c r="D58" i="2"/>
  <c r="E57" i="2"/>
  <c r="D56" i="2"/>
  <c r="D55" i="2"/>
  <c r="D54" i="2"/>
  <c r="D53" i="2"/>
  <c r="E52" i="2"/>
  <c r="D51" i="2"/>
  <c r="D50" i="2"/>
  <c r="D49" i="2"/>
  <c r="D48" i="2"/>
  <c r="E47" i="2"/>
  <c r="D46" i="2"/>
  <c r="D45" i="2"/>
  <c r="D44" i="2"/>
  <c r="D43" i="2"/>
  <c r="E42" i="2"/>
  <c r="D41" i="2"/>
  <c r="D40" i="2"/>
  <c r="D39" i="2"/>
  <c r="D38" i="2"/>
  <c r="E37" i="2"/>
  <c r="D36" i="2"/>
  <c r="D35" i="2"/>
  <c r="D34" i="2"/>
  <c r="D33" i="2"/>
  <c r="E32" i="2"/>
  <c r="D31" i="2"/>
  <c r="D30" i="2"/>
  <c r="D29" i="2"/>
  <c r="D28" i="2"/>
  <c r="E27" i="2"/>
  <c r="D26" i="2"/>
  <c r="D25" i="2"/>
  <c r="D24" i="2"/>
  <c r="D23" i="2"/>
  <c r="E22" i="2"/>
  <c r="D21" i="2"/>
  <c r="D20" i="2"/>
  <c r="D19" i="2"/>
  <c r="D18" i="2"/>
  <c r="E17" i="2"/>
  <c r="D16" i="2"/>
  <c r="D15" i="2"/>
  <c r="D14" i="2"/>
  <c r="D13" i="2"/>
  <c r="E12" i="2"/>
  <c r="D11" i="2"/>
  <c r="D10" i="2"/>
  <c r="D9" i="2"/>
  <c r="D8" i="2"/>
  <c r="E7" i="2"/>
  <c r="E88" i="3" l="1"/>
  <c r="E14" i="1"/>
  <c r="E70" i="1"/>
  <c r="E75" i="1"/>
  <c r="F22" i="7"/>
  <c r="E10" i="7"/>
  <c r="E13" i="6"/>
  <c r="F7" i="6"/>
  <c r="G7" i="6" s="1"/>
  <c r="F12" i="6"/>
  <c r="G12" i="6" s="1"/>
  <c r="E14" i="6"/>
  <c r="E60" i="5"/>
  <c r="E74" i="5"/>
  <c r="E38" i="5"/>
  <c r="E34" i="5"/>
  <c r="E70" i="5"/>
  <c r="F42" i="5"/>
  <c r="E20" i="5"/>
  <c r="F82" i="5"/>
  <c r="E35" i="5"/>
  <c r="E44" i="5"/>
  <c r="E65" i="5"/>
  <c r="E83" i="5"/>
  <c r="F27" i="5"/>
  <c r="G27" i="5" s="1"/>
  <c r="F43" i="5"/>
  <c r="G43" i="5" s="1"/>
  <c r="F67" i="5"/>
  <c r="G67" i="5" s="1"/>
  <c r="E39" i="5"/>
  <c r="E78" i="5"/>
  <c r="F12" i="5"/>
  <c r="G12" i="5" s="1"/>
  <c r="F52" i="5"/>
  <c r="G52" i="5" s="1"/>
  <c r="F92" i="5"/>
  <c r="G92" i="5" s="1"/>
  <c r="E29" i="5"/>
  <c r="E45" i="5"/>
  <c r="E84" i="5"/>
  <c r="F37" i="5"/>
  <c r="G37" i="5" s="1"/>
  <c r="F77" i="5"/>
  <c r="G77" i="5" s="1"/>
  <c r="E79" i="5"/>
  <c r="F22" i="5"/>
  <c r="G22" i="5" s="1"/>
  <c r="F62" i="5"/>
  <c r="G62" i="5" s="1"/>
  <c r="E30" i="5"/>
  <c r="E85" i="5"/>
  <c r="F7" i="5"/>
  <c r="G7" i="5" s="1"/>
  <c r="F47" i="5"/>
  <c r="G47" i="5" s="1"/>
  <c r="F87" i="5"/>
  <c r="G87" i="5" s="1"/>
  <c r="E25" i="5"/>
  <c r="E69" i="5"/>
  <c r="F32" i="5"/>
  <c r="G32" i="5" s="1"/>
  <c r="F72" i="5"/>
  <c r="G72" i="5" s="1"/>
  <c r="E43" i="5"/>
  <c r="F17" i="5"/>
  <c r="G17" i="5" s="1"/>
  <c r="F57" i="5"/>
  <c r="G57" i="5" s="1"/>
  <c r="F12" i="4"/>
  <c r="E14" i="4"/>
  <c r="F7" i="4"/>
  <c r="E9" i="4"/>
  <c r="F15" i="4"/>
  <c r="G15" i="4" s="1"/>
  <c r="E25" i="4"/>
  <c r="F17" i="4"/>
  <c r="G17" i="4" s="1"/>
  <c r="E38" i="4"/>
  <c r="F37" i="4"/>
  <c r="G37" i="4" s="1"/>
  <c r="E43" i="4"/>
  <c r="F42" i="4"/>
  <c r="G42" i="4" s="1"/>
  <c r="F13" i="4"/>
  <c r="G13" i="4" s="1"/>
  <c r="E30" i="4"/>
  <c r="F27" i="4"/>
  <c r="G27" i="4" s="1"/>
  <c r="E51" i="4"/>
  <c r="F47" i="4"/>
  <c r="G47" i="4" s="1"/>
  <c r="E56" i="4"/>
  <c r="F52" i="4"/>
  <c r="G52" i="4" s="1"/>
  <c r="E75" i="4"/>
  <c r="F72" i="4"/>
  <c r="G72" i="4" s="1"/>
  <c r="E10" i="4"/>
  <c r="E23" i="4"/>
  <c r="E48" i="4"/>
  <c r="E53" i="4"/>
  <c r="F16" i="4"/>
  <c r="G16" i="4" s="1"/>
  <c r="F22" i="4"/>
  <c r="G22" i="4" s="1"/>
  <c r="E70" i="4"/>
  <c r="F67" i="4"/>
  <c r="G67" i="4" s="1"/>
  <c r="E18" i="4"/>
  <c r="E35" i="4"/>
  <c r="F32" i="4"/>
  <c r="G32" i="4" s="1"/>
  <c r="E39" i="4"/>
  <c r="E44" i="4"/>
  <c r="E49" i="4"/>
  <c r="E54" i="4"/>
  <c r="E61" i="4"/>
  <c r="F57" i="4"/>
  <c r="G57" i="4" s="1"/>
  <c r="E66" i="4"/>
  <c r="F62" i="4"/>
  <c r="G62" i="4" s="1"/>
  <c r="E8" i="4"/>
  <c r="E40" i="4"/>
  <c r="E45" i="4"/>
  <c r="E50" i="4"/>
  <c r="E39" i="3"/>
  <c r="E48" i="3"/>
  <c r="E11" i="3"/>
  <c r="F7" i="3"/>
  <c r="G7" i="3" s="1"/>
  <c r="E34" i="3"/>
  <c r="E61" i="3"/>
  <c r="F57" i="3"/>
  <c r="G57" i="3" s="1"/>
  <c r="E76" i="3"/>
  <c r="F72" i="3"/>
  <c r="G72" i="3" s="1"/>
  <c r="E78" i="3"/>
  <c r="F77" i="3"/>
  <c r="G77" i="3" s="1"/>
  <c r="E29" i="3"/>
  <c r="F27" i="3"/>
  <c r="G27" i="3" s="1"/>
  <c r="E86" i="3"/>
  <c r="F82" i="3"/>
  <c r="G82" i="3" s="1"/>
  <c r="E8" i="3"/>
  <c r="E25" i="3"/>
  <c r="F22" i="3"/>
  <c r="G22" i="3" s="1"/>
  <c r="E73" i="3"/>
  <c r="E30" i="3"/>
  <c r="E51" i="3"/>
  <c r="F47" i="3"/>
  <c r="G47" i="3" s="1"/>
  <c r="E79" i="3"/>
  <c r="E84" i="3"/>
  <c r="E56" i="3"/>
  <c r="F52" i="3"/>
  <c r="G52" i="3" s="1"/>
  <c r="E69" i="3"/>
  <c r="F67" i="3"/>
  <c r="G67" i="3" s="1"/>
  <c r="E9" i="3"/>
  <c r="E41" i="3"/>
  <c r="F37" i="3"/>
  <c r="G37" i="3" s="1"/>
  <c r="E46" i="3"/>
  <c r="F42" i="3"/>
  <c r="G42" i="3" s="1"/>
  <c r="E53" i="3"/>
  <c r="E74" i="3"/>
  <c r="E21" i="3"/>
  <c r="F17" i="3"/>
  <c r="G17" i="3" s="1"/>
  <c r="E33" i="3"/>
  <c r="F32" i="3"/>
  <c r="G32" i="3" s="1"/>
  <c r="E65" i="3"/>
  <c r="F62" i="3"/>
  <c r="G62" i="3" s="1"/>
  <c r="E96" i="3"/>
  <c r="F92" i="3"/>
  <c r="G92" i="3" s="1"/>
  <c r="E38" i="3"/>
  <c r="E43" i="3"/>
  <c r="E70" i="3"/>
  <c r="E75" i="3"/>
  <c r="E91" i="3"/>
  <c r="F87" i="3"/>
  <c r="G87" i="3" s="1"/>
  <c r="F17" i="7"/>
  <c r="F12" i="7"/>
  <c r="E20" i="7"/>
  <c r="E14" i="7"/>
  <c r="E9" i="7"/>
  <c r="F7" i="7"/>
  <c r="E76" i="2"/>
  <c r="F72" i="2"/>
  <c r="G72" i="2" s="1"/>
  <c r="H72" i="2" s="1"/>
  <c r="E43" i="2"/>
  <c r="F42" i="2"/>
  <c r="G42" i="2" s="1"/>
  <c r="H42" i="2" s="1"/>
  <c r="E88" i="2"/>
  <c r="F87" i="2"/>
  <c r="G87" i="2" s="1"/>
  <c r="H87" i="2" s="1"/>
  <c r="E61" i="2"/>
  <c r="F57" i="2"/>
  <c r="G57" i="2" s="1"/>
  <c r="H57" i="2" s="1"/>
  <c r="E70" i="2"/>
  <c r="F67" i="2"/>
  <c r="G67" i="2" s="1"/>
  <c r="H67" i="2" s="1"/>
  <c r="E74" i="2"/>
  <c r="E83" i="2"/>
  <c r="F82" i="2"/>
  <c r="G82" i="2" s="1"/>
  <c r="H82" i="2" s="1"/>
  <c r="E11" i="2"/>
  <c r="F7" i="2"/>
  <c r="G7" i="2" s="1"/>
  <c r="H7" i="2" s="1"/>
  <c r="E48" i="2"/>
  <c r="F47" i="2"/>
  <c r="G47" i="2" s="1"/>
  <c r="H47" i="2" s="1"/>
  <c r="E21" i="2"/>
  <c r="F17" i="2"/>
  <c r="G17" i="2" s="1"/>
  <c r="H17" i="2" s="1"/>
  <c r="E30" i="2"/>
  <c r="F27" i="2"/>
  <c r="G27" i="2" s="1"/>
  <c r="H27" i="2" s="1"/>
  <c r="E16" i="2"/>
  <c r="F12" i="2"/>
  <c r="G12" i="2" s="1"/>
  <c r="H12" i="2" s="1"/>
  <c r="E56" i="2"/>
  <c r="F52" i="2"/>
  <c r="G52" i="2" s="1"/>
  <c r="H52" i="2" s="1"/>
  <c r="E34" i="2"/>
  <c r="F32" i="2"/>
  <c r="G32" i="2" s="1"/>
  <c r="H32" i="2" s="1"/>
  <c r="E41" i="2"/>
  <c r="F37" i="2"/>
  <c r="G37" i="2" s="1"/>
  <c r="H37" i="2" s="1"/>
  <c r="E96" i="2"/>
  <c r="F92" i="2"/>
  <c r="G92" i="2" s="1"/>
  <c r="H92" i="2" s="1"/>
  <c r="E25" i="2"/>
  <c r="F22" i="2"/>
  <c r="G22" i="2" s="1"/>
  <c r="H22" i="2" s="1"/>
  <c r="E66" i="2"/>
  <c r="F62" i="2"/>
  <c r="G62" i="2" s="1"/>
  <c r="H62" i="2" s="1"/>
  <c r="E81" i="2"/>
  <c r="F77" i="2"/>
  <c r="G77" i="2" s="1"/>
  <c r="H77" i="2" s="1"/>
  <c r="F52" i="1"/>
  <c r="F92" i="1"/>
  <c r="F96" i="1" s="1"/>
  <c r="G96" i="1" s="1"/>
  <c r="F37" i="1"/>
  <c r="G37" i="1" s="1"/>
  <c r="F77" i="1"/>
  <c r="G77" i="1" s="1"/>
  <c r="F93" i="1"/>
  <c r="G93" i="1" s="1"/>
  <c r="F22" i="1"/>
  <c r="G22" i="1" s="1"/>
  <c r="F62" i="1"/>
  <c r="G62" i="1" s="1"/>
  <c r="F7" i="1"/>
  <c r="G7" i="1" s="1"/>
  <c r="F47" i="1"/>
  <c r="G47" i="1" s="1"/>
  <c r="F95" i="1"/>
  <c r="G95" i="1" s="1"/>
  <c r="F32" i="1"/>
  <c r="G32" i="1" s="1"/>
  <c r="F72" i="1"/>
  <c r="G72" i="1" s="1"/>
  <c r="F17" i="1"/>
  <c r="G17" i="1" s="1"/>
  <c r="F57" i="1"/>
  <c r="G57" i="1" s="1"/>
  <c r="F12" i="1"/>
  <c r="G12" i="1" s="1"/>
  <c r="F42" i="1"/>
  <c r="G42" i="1" s="1"/>
  <c r="F82" i="1"/>
  <c r="G82" i="1" s="1"/>
  <c r="E68" i="1"/>
  <c r="F27" i="1"/>
  <c r="G27" i="1" s="1"/>
  <c r="F67" i="1"/>
  <c r="F87" i="1"/>
  <c r="G87" i="1" s="1"/>
  <c r="E18" i="7"/>
  <c r="E13" i="7"/>
  <c r="E19" i="7"/>
  <c r="E39" i="2"/>
  <c r="E75" i="2"/>
  <c r="E58" i="2"/>
  <c r="E73" i="2"/>
  <c r="E78" i="2"/>
  <c r="E93" i="2"/>
  <c r="E13" i="2"/>
  <c r="E84" i="2"/>
  <c r="E8" i="2"/>
  <c r="E35" i="2"/>
  <c r="E40" i="2"/>
  <c r="E53" i="2"/>
  <c r="E79" i="2"/>
  <c r="E9" i="2"/>
  <c r="E80" i="2"/>
  <c r="E31" i="2"/>
  <c r="E49" i="2"/>
  <c r="E38" i="2"/>
  <c r="E18" i="2"/>
  <c r="E44" i="2"/>
  <c r="E89" i="2"/>
  <c r="E44" i="1"/>
  <c r="E30" i="1"/>
  <c r="E45" i="1"/>
  <c r="E79" i="1"/>
  <c r="E94" i="1"/>
  <c r="E13" i="1"/>
  <c r="E54" i="1"/>
  <c r="E88" i="1"/>
  <c r="E28" i="1"/>
  <c r="E48" i="1"/>
  <c r="E69" i="1"/>
  <c r="E61" i="1"/>
  <c r="E85" i="1"/>
  <c r="E8" i="1"/>
  <c r="E38" i="1"/>
  <c r="E93" i="1"/>
  <c r="E39" i="1"/>
  <c r="E29" i="1"/>
  <c r="E35" i="1"/>
  <c r="E53" i="1"/>
  <c r="E78" i="1"/>
  <c r="E84" i="1"/>
  <c r="E15" i="7"/>
  <c r="E24" i="7"/>
  <c r="E25" i="7"/>
  <c r="E26" i="7"/>
  <c r="E11" i="7"/>
  <c r="E9" i="6"/>
  <c r="E15" i="6"/>
  <c r="E10" i="6"/>
  <c r="E11" i="6"/>
  <c r="E66" i="3"/>
  <c r="E31" i="3"/>
  <c r="E58" i="3"/>
  <c r="E71" i="3"/>
  <c r="E14" i="3"/>
  <c r="E23" i="3"/>
  <c r="E36" i="3"/>
  <c r="E45" i="3"/>
  <c r="E54" i="3"/>
  <c r="E63" i="3"/>
  <c r="E85" i="3"/>
  <c r="E94" i="3"/>
  <c r="E10" i="3"/>
  <c r="E19" i="3"/>
  <c r="E28" i="3"/>
  <c r="E50" i="3"/>
  <c r="E59" i="3"/>
  <c r="E68" i="3"/>
  <c r="E81" i="3"/>
  <c r="E90" i="3"/>
  <c r="E26" i="3"/>
  <c r="E15" i="3"/>
  <c r="E24" i="3"/>
  <c r="E55" i="3"/>
  <c r="E64" i="3"/>
  <c r="E95" i="3"/>
  <c r="E18" i="3"/>
  <c r="E20" i="3"/>
  <c r="E60" i="3"/>
  <c r="E11" i="5"/>
  <c r="E91" i="5"/>
  <c r="E16" i="5"/>
  <c r="E8" i="5"/>
  <c r="E13" i="5"/>
  <c r="E26" i="5"/>
  <c r="E53" i="5"/>
  <c r="E66" i="5"/>
  <c r="E75" i="5"/>
  <c r="E93" i="5"/>
  <c r="E9" i="5"/>
  <c r="E18" i="5"/>
  <c r="E31" i="5"/>
  <c r="E40" i="5"/>
  <c r="E49" i="5"/>
  <c r="E58" i="5"/>
  <c r="E71" i="5"/>
  <c r="E80" i="5"/>
  <c r="E89" i="5"/>
  <c r="E51" i="5"/>
  <c r="E56" i="5"/>
  <c r="E96" i="5"/>
  <c r="E21" i="5"/>
  <c r="E14" i="5"/>
  <c r="E23" i="5"/>
  <c r="E63" i="5"/>
  <c r="E76" i="5"/>
  <c r="E50" i="5"/>
  <c r="E59" i="5"/>
  <c r="E90" i="5"/>
  <c r="E36" i="5"/>
  <c r="E54" i="5"/>
  <c r="E94" i="5"/>
  <c r="E36" i="4"/>
  <c r="E28" i="4"/>
  <c r="E59" i="4"/>
  <c r="E15" i="4"/>
  <c r="E24" i="4"/>
  <c r="E33" i="4"/>
  <c r="E46" i="4"/>
  <c r="E55" i="4"/>
  <c r="E64" i="4"/>
  <c r="E73" i="4"/>
  <c r="E20" i="4"/>
  <c r="E29" i="4"/>
  <c r="E60" i="4"/>
  <c r="E69" i="4"/>
  <c r="E31" i="4"/>
  <c r="E71" i="4"/>
  <c r="E19" i="4"/>
  <c r="E68" i="4"/>
  <c r="E16" i="4"/>
  <c r="E34" i="4"/>
  <c r="E65" i="4"/>
  <c r="E74" i="4"/>
  <c r="E26" i="1"/>
  <c r="E66" i="1"/>
  <c r="E9" i="1"/>
  <c r="E18" i="1"/>
  <c r="E40" i="1"/>
  <c r="E49" i="1"/>
  <c r="E58" i="1"/>
  <c r="E80" i="1"/>
  <c r="E89" i="1"/>
  <c r="E23" i="1"/>
  <c r="E36" i="1"/>
  <c r="E76" i="1"/>
  <c r="E10" i="1"/>
  <c r="E19" i="1"/>
  <c r="E50" i="1"/>
  <c r="E59" i="1"/>
  <c r="E90" i="1"/>
  <c r="E63" i="1"/>
  <c r="E15" i="1"/>
  <c r="E24" i="1"/>
  <c r="E33" i="1"/>
  <c r="E46" i="1"/>
  <c r="E55" i="1"/>
  <c r="E64" i="1"/>
  <c r="E73" i="1"/>
  <c r="E86" i="1"/>
  <c r="E95" i="1"/>
  <c r="E21" i="1"/>
  <c r="E26" i="2"/>
  <c r="E14" i="2"/>
  <c r="E23" i="2"/>
  <c r="E36" i="2"/>
  <c r="E45" i="2"/>
  <c r="E54" i="2"/>
  <c r="E63" i="2"/>
  <c r="E85" i="2"/>
  <c r="E94" i="2"/>
  <c r="E71" i="2"/>
  <c r="E10" i="2"/>
  <c r="E19" i="2"/>
  <c r="E28" i="2"/>
  <c r="E50" i="2"/>
  <c r="E59" i="2"/>
  <c r="E68" i="2"/>
  <c r="E90" i="2"/>
  <c r="E15" i="2"/>
  <c r="E24" i="2"/>
  <c r="E33" i="2"/>
  <c r="E46" i="2"/>
  <c r="E55" i="2"/>
  <c r="E64" i="2"/>
  <c r="E86" i="2"/>
  <c r="E95" i="2"/>
  <c r="E20" i="2"/>
  <c r="E29" i="2"/>
  <c r="E51" i="2"/>
  <c r="E60" i="2"/>
  <c r="E69" i="2"/>
  <c r="E91" i="2"/>
  <c r="E65" i="2"/>
  <c r="F44" i="5" l="1"/>
  <c r="G44" i="5" s="1"/>
  <c r="G42" i="5"/>
  <c r="F45" i="5"/>
  <c r="G45" i="5" s="1"/>
  <c r="F84" i="5"/>
  <c r="G84" i="5" s="1"/>
  <c r="G82" i="5"/>
  <c r="F14" i="4"/>
  <c r="G14" i="4" s="1"/>
  <c r="G12" i="4"/>
  <c r="F8" i="4"/>
  <c r="G8" i="4" s="1"/>
  <c r="G7" i="4"/>
  <c r="F11" i="4"/>
  <c r="G11" i="4" s="1"/>
  <c r="F54" i="1"/>
  <c r="G54" i="1" s="1"/>
  <c r="G52" i="1"/>
  <c r="F56" i="1"/>
  <c r="G56" i="1" s="1"/>
  <c r="F68" i="1"/>
  <c r="G67" i="1"/>
  <c r="F55" i="1"/>
  <c r="G55" i="1" s="1"/>
  <c r="F53" i="1"/>
  <c r="G53" i="1" s="1"/>
  <c r="F94" i="1"/>
  <c r="G94" i="1" s="1"/>
  <c r="G92" i="1"/>
  <c r="F23" i="7"/>
  <c r="F24" i="7"/>
  <c r="F25" i="7"/>
  <c r="F26" i="7"/>
  <c r="F16" i="6"/>
  <c r="G16" i="6" s="1"/>
  <c r="F13" i="6"/>
  <c r="G13" i="6" s="1"/>
  <c r="F14" i="6"/>
  <c r="G14" i="6" s="1"/>
  <c r="F15" i="6"/>
  <c r="G15" i="6" s="1"/>
  <c r="F11" i="6"/>
  <c r="G11" i="6" s="1"/>
  <c r="F9" i="6"/>
  <c r="G9" i="6" s="1"/>
  <c r="F10" i="6"/>
  <c r="G10" i="6" s="1"/>
  <c r="F8" i="6"/>
  <c r="G8" i="6" s="1"/>
  <c r="F85" i="5"/>
  <c r="G85" i="5" s="1"/>
  <c r="F86" i="5"/>
  <c r="G86" i="5" s="1"/>
  <c r="F83" i="5"/>
  <c r="G83" i="5" s="1"/>
  <c r="F46" i="5"/>
  <c r="G46" i="5" s="1"/>
  <c r="F25" i="5"/>
  <c r="G25" i="5" s="1"/>
  <c r="F26" i="5"/>
  <c r="G26" i="5" s="1"/>
  <c r="F23" i="5"/>
  <c r="G23" i="5" s="1"/>
  <c r="F24" i="5"/>
  <c r="G24" i="5" s="1"/>
  <c r="F96" i="5"/>
  <c r="G96" i="5" s="1"/>
  <c r="F94" i="5"/>
  <c r="G94" i="5" s="1"/>
  <c r="F95" i="5"/>
  <c r="G95" i="5" s="1"/>
  <c r="F93" i="5"/>
  <c r="G93" i="5" s="1"/>
  <c r="F69" i="5"/>
  <c r="G69" i="5" s="1"/>
  <c r="F70" i="5"/>
  <c r="G70" i="5" s="1"/>
  <c r="F71" i="5"/>
  <c r="G71" i="5" s="1"/>
  <c r="F68" i="5"/>
  <c r="G68" i="5" s="1"/>
  <c r="F33" i="5"/>
  <c r="G33" i="5" s="1"/>
  <c r="F36" i="5"/>
  <c r="G36" i="5" s="1"/>
  <c r="F34" i="5"/>
  <c r="G34" i="5" s="1"/>
  <c r="F35" i="5"/>
  <c r="G35" i="5" s="1"/>
  <c r="F91" i="5"/>
  <c r="G91" i="5" s="1"/>
  <c r="F88" i="5"/>
  <c r="G88" i="5" s="1"/>
  <c r="F89" i="5"/>
  <c r="G89" i="5" s="1"/>
  <c r="F90" i="5"/>
  <c r="G90" i="5" s="1"/>
  <c r="F58" i="5"/>
  <c r="G58" i="5" s="1"/>
  <c r="F59" i="5"/>
  <c r="G59" i="5" s="1"/>
  <c r="F60" i="5"/>
  <c r="G60" i="5" s="1"/>
  <c r="F61" i="5"/>
  <c r="G61" i="5" s="1"/>
  <c r="F51" i="5"/>
  <c r="G51" i="5" s="1"/>
  <c r="F48" i="5"/>
  <c r="G48" i="5" s="1"/>
  <c r="F50" i="5"/>
  <c r="G50" i="5" s="1"/>
  <c r="F49" i="5"/>
  <c r="G49" i="5" s="1"/>
  <c r="F79" i="5"/>
  <c r="G79" i="5" s="1"/>
  <c r="F80" i="5"/>
  <c r="G80" i="5" s="1"/>
  <c r="F81" i="5"/>
  <c r="G81" i="5" s="1"/>
  <c r="F78" i="5"/>
  <c r="G78" i="5" s="1"/>
  <c r="F54" i="5"/>
  <c r="G54" i="5" s="1"/>
  <c r="F55" i="5"/>
  <c r="G55" i="5" s="1"/>
  <c r="F56" i="5"/>
  <c r="G56" i="5" s="1"/>
  <c r="F53" i="5"/>
  <c r="G53" i="5" s="1"/>
  <c r="F29" i="5"/>
  <c r="G29" i="5" s="1"/>
  <c r="F30" i="5"/>
  <c r="G30" i="5" s="1"/>
  <c r="F31" i="5"/>
  <c r="G31" i="5" s="1"/>
  <c r="F28" i="5"/>
  <c r="G28" i="5" s="1"/>
  <c r="F65" i="5"/>
  <c r="G65" i="5" s="1"/>
  <c r="F66" i="5"/>
  <c r="G66" i="5" s="1"/>
  <c r="F64" i="5"/>
  <c r="G64" i="5" s="1"/>
  <c r="F63" i="5"/>
  <c r="G63" i="5" s="1"/>
  <c r="F19" i="5"/>
  <c r="G19" i="5" s="1"/>
  <c r="F20" i="5"/>
  <c r="G20" i="5" s="1"/>
  <c r="F18" i="5"/>
  <c r="G18" i="5" s="1"/>
  <c r="F21" i="5"/>
  <c r="G21" i="5" s="1"/>
  <c r="F11" i="5"/>
  <c r="G11" i="5" s="1"/>
  <c r="F8" i="5"/>
  <c r="G8" i="5" s="1"/>
  <c r="F10" i="5"/>
  <c r="G10" i="5" s="1"/>
  <c r="F9" i="5"/>
  <c r="G9" i="5" s="1"/>
  <c r="F39" i="5"/>
  <c r="G39" i="5" s="1"/>
  <c r="F40" i="5"/>
  <c r="G40" i="5" s="1"/>
  <c r="F41" i="5"/>
  <c r="G41" i="5" s="1"/>
  <c r="F38" i="5"/>
  <c r="G38" i="5" s="1"/>
  <c r="F14" i="5"/>
  <c r="G14" i="5" s="1"/>
  <c r="F15" i="5"/>
  <c r="G15" i="5" s="1"/>
  <c r="F16" i="5"/>
  <c r="G16" i="5" s="1"/>
  <c r="F13" i="5"/>
  <c r="G13" i="5" s="1"/>
  <c r="F73" i="5"/>
  <c r="G73" i="5" s="1"/>
  <c r="F76" i="5"/>
  <c r="G76" i="5" s="1"/>
  <c r="F74" i="5"/>
  <c r="G74" i="5" s="1"/>
  <c r="F75" i="5"/>
  <c r="G75" i="5" s="1"/>
  <c r="F18" i="4"/>
  <c r="G18" i="4" s="1"/>
  <c r="F21" i="4"/>
  <c r="G21" i="4" s="1"/>
  <c r="F20" i="4"/>
  <c r="G20" i="4" s="1"/>
  <c r="F19" i="4"/>
  <c r="G19" i="4" s="1"/>
  <c r="F10" i="4"/>
  <c r="G10" i="4" s="1"/>
  <c r="F9" i="4"/>
  <c r="G9" i="4" s="1"/>
  <c r="F30" i="4"/>
  <c r="G30" i="4" s="1"/>
  <c r="F31" i="4"/>
  <c r="G31" i="4" s="1"/>
  <c r="F28" i="4"/>
  <c r="G28" i="4" s="1"/>
  <c r="F29" i="4"/>
  <c r="G29" i="4" s="1"/>
  <c r="F75" i="4"/>
  <c r="G75" i="4" s="1"/>
  <c r="F74" i="4"/>
  <c r="G74" i="4" s="1"/>
  <c r="F76" i="4"/>
  <c r="G76" i="4" s="1"/>
  <c r="F73" i="4"/>
  <c r="G73" i="4" s="1"/>
  <c r="F24" i="4"/>
  <c r="G24" i="4" s="1"/>
  <c r="F25" i="4"/>
  <c r="G25" i="4" s="1"/>
  <c r="F26" i="4"/>
  <c r="G26" i="4" s="1"/>
  <c r="F23" i="4"/>
  <c r="G23" i="4" s="1"/>
  <c r="F56" i="4"/>
  <c r="G56" i="4" s="1"/>
  <c r="F53" i="4"/>
  <c r="G53" i="4" s="1"/>
  <c r="F55" i="4"/>
  <c r="G55" i="4" s="1"/>
  <c r="F54" i="4"/>
  <c r="G54" i="4" s="1"/>
  <c r="F44" i="4"/>
  <c r="G44" i="4" s="1"/>
  <c r="F43" i="4"/>
  <c r="G43" i="4" s="1"/>
  <c r="F45" i="4"/>
  <c r="G45" i="4" s="1"/>
  <c r="F46" i="4"/>
  <c r="G46" i="4" s="1"/>
  <c r="F64" i="4"/>
  <c r="G64" i="4" s="1"/>
  <c r="F63" i="4"/>
  <c r="G63" i="4" s="1"/>
  <c r="F65" i="4"/>
  <c r="G65" i="4" s="1"/>
  <c r="F66" i="4"/>
  <c r="G66" i="4" s="1"/>
  <c r="F34" i="4"/>
  <c r="G34" i="4" s="1"/>
  <c r="F36" i="4"/>
  <c r="G36" i="4" s="1"/>
  <c r="F35" i="4"/>
  <c r="G35" i="4" s="1"/>
  <c r="F33" i="4"/>
  <c r="G33" i="4" s="1"/>
  <c r="F50" i="4"/>
  <c r="G50" i="4" s="1"/>
  <c r="F49" i="4"/>
  <c r="G49" i="4" s="1"/>
  <c r="F51" i="4"/>
  <c r="G51" i="4" s="1"/>
  <c r="F48" i="4"/>
  <c r="G48" i="4" s="1"/>
  <c r="F38" i="4"/>
  <c r="G38" i="4" s="1"/>
  <c r="F41" i="4"/>
  <c r="G41" i="4" s="1"/>
  <c r="F39" i="4"/>
  <c r="G39" i="4" s="1"/>
  <c r="F40" i="4"/>
  <c r="G40" i="4" s="1"/>
  <c r="F70" i="4"/>
  <c r="G70" i="4" s="1"/>
  <c r="F69" i="4"/>
  <c r="G69" i="4" s="1"/>
  <c r="F71" i="4"/>
  <c r="G71" i="4" s="1"/>
  <c r="F68" i="4"/>
  <c r="G68" i="4" s="1"/>
  <c r="F61" i="4"/>
  <c r="G61" i="4" s="1"/>
  <c r="F59" i="4"/>
  <c r="G59" i="4" s="1"/>
  <c r="F60" i="4"/>
  <c r="G60" i="4" s="1"/>
  <c r="F58" i="4"/>
  <c r="G58" i="4" s="1"/>
  <c r="F75" i="3"/>
  <c r="G75" i="3" s="1"/>
  <c r="F76" i="3"/>
  <c r="G76" i="3" s="1"/>
  <c r="F73" i="3"/>
  <c r="G73" i="3" s="1"/>
  <c r="F74" i="3"/>
  <c r="G74" i="3" s="1"/>
  <c r="F35" i="3"/>
  <c r="G35" i="3" s="1"/>
  <c r="F33" i="3"/>
  <c r="G33" i="3" s="1"/>
  <c r="F36" i="3"/>
  <c r="G36" i="3" s="1"/>
  <c r="F34" i="3"/>
  <c r="G34" i="3" s="1"/>
  <c r="F39" i="3"/>
  <c r="G39" i="3" s="1"/>
  <c r="F40" i="3"/>
  <c r="G40" i="3" s="1"/>
  <c r="F41" i="3"/>
  <c r="G41" i="3" s="1"/>
  <c r="F38" i="3"/>
  <c r="G38" i="3" s="1"/>
  <c r="F83" i="3"/>
  <c r="G83" i="3" s="1"/>
  <c r="F84" i="3"/>
  <c r="G84" i="3" s="1"/>
  <c r="F86" i="3"/>
  <c r="G86" i="3" s="1"/>
  <c r="F85" i="3"/>
  <c r="G85" i="3" s="1"/>
  <c r="F61" i="3"/>
  <c r="G61" i="3" s="1"/>
  <c r="F58" i="3"/>
  <c r="G58" i="3" s="1"/>
  <c r="F59" i="3"/>
  <c r="G59" i="3" s="1"/>
  <c r="F60" i="3"/>
  <c r="G60" i="3" s="1"/>
  <c r="F64" i="3"/>
  <c r="G64" i="3" s="1"/>
  <c r="F65" i="3"/>
  <c r="G65" i="3" s="1"/>
  <c r="F66" i="3"/>
  <c r="G66" i="3" s="1"/>
  <c r="F63" i="3"/>
  <c r="G63" i="3" s="1"/>
  <c r="F49" i="3"/>
  <c r="G49" i="3" s="1"/>
  <c r="F50" i="3"/>
  <c r="G50" i="3" s="1"/>
  <c r="F51" i="3"/>
  <c r="G51" i="3" s="1"/>
  <c r="F48" i="3"/>
  <c r="G48" i="3" s="1"/>
  <c r="F43" i="3"/>
  <c r="G43" i="3" s="1"/>
  <c r="F46" i="3"/>
  <c r="G46" i="3" s="1"/>
  <c r="F45" i="3"/>
  <c r="G45" i="3" s="1"/>
  <c r="F44" i="3"/>
  <c r="G44" i="3" s="1"/>
  <c r="F21" i="3"/>
  <c r="G21" i="3" s="1"/>
  <c r="F20" i="3"/>
  <c r="G20" i="3" s="1"/>
  <c r="F18" i="3"/>
  <c r="G18" i="3" s="1"/>
  <c r="F19" i="3"/>
  <c r="G19" i="3" s="1"/>
  <c r="F29" i="3"/>
  <c r="G29" i="3" s="1"/>
  <c r="F30" i="3"/>
  <c r="G30" i="3" s="1"/>
  <c r="F28" i="3"/>
  <c r="G28" i="3" s="1"/>
  <c r="F31" i="3"/>
  <c r="G31" i="3" s="1"/>
  <c r="F55" i="3"/>
  <c r="G55" i="3" s="1"/>
  <c r="F54" i="3"/>
  <c r="G54" i="3" s="1"/>
  <c r="F56" i="3"/>
  <c r="G56" i="3" s="1"/>
  <c r="F53" i="3"/>
  <c r="G53" i="3" s="1"/>
  <c r="F69" i="3"/>
  <c r="G69" i="3" s="1"/>
  <c r="F70" i="3"/>
  <c r="G70" i="3" s="1"/>
  <c r="F68" i="3"/>
  <c r="G68" i="3" s="1"/>
  <c r="F71" i="3"/>
  <c r="G71" i="3" s="1"/>
  <c r="F10" i="3"/>
  <c r="G10" i="3" s="1"/>
  <c r="F9" i="3"/>
  <c r="G9" i="3" s="1"/>
  <c r="F11" i="3"/>
  <c r="G11" i="3" s="1"/>
  <c r="F8" i="3"/>
  <c r="G8" i="3" s="1"/>
  <c r="F25" i="3"/>
  <c r="G25" i="3" s="1"/>
  <c r="F26" i="3"/>
  <c r="G26" i="3" s="1"/>
  <c r="F23" i="3"/>
  <c r="G23" i="3" s="1"/>
  <c r="F24" i="3"/>
  <c r="G24" i="3" s="1"/>
  <c r="F89" i="3"/>
  <c r="G89" i="3" s="1"/>
  <c r="F90" i="3"/>
  <c r="G90" i="3" s="1"/>
  <c r="F91" i="3"/>
  <c r="G91" i="3" s="1"/>
  <c r="F88" i="3"/>
  <c r="G88" i="3" s="1"/>
  <c r="F95" i="3"/>
  <c r="G95" i="3" s="1"/>
  <c r="F94" i="3"/>
  <c r="G94" i="3" s="1"/>
  <c r="F96" i="3"/>
  <c r="G96" i="3" s="1"/>
  <c r="F93" i="3"/>
  <c r="G93" i="3" s="1"/>
  <c r="F79" i="3"/>
  <c r="G79" i="3" s="1"/>
  <c r="F80" i="3"/>
  <c r="G80" i="3" s="1"/>
  <c r="F81" i="3"/>
  <c r="G81" i="3" s="1"/>
  <c r="F78" i="3"/>
  <c r="G78" i="3" s="1"/>
  <c r="F9" i="7"/>
  <c r="F10" i="7"/>
  <c r="F11" i="7"/>
  <c r="F8" i="7"/>
  <c r="F15" i="7"/>
  <c r="F16" i="7"/>
  <c r="F13" i="7"/>
  <c r="F14" i="7"/>
  <c r="F19" i="7"/>
  <c r="F20" i="7"/>
  <c r="F21" i="7"/>
  <c r="F18" i="7"/>
  <c r="F14" i="2"/>
  <c r="G14" i="2" s="1"/>
  <c r="H14" i="2" s="1"/>
  <c r="F13" i="2"/>
  <c r="G13" i="2" s="1"/>
  <c r="H13" i="2" s="1"/>
  <c r="F16" i="2"/>
  <c r="G16" i="2" s="1"/>
  <c r="H16" i="2" s="1"/>
  <c r="F15" i="2"/>
  <c r="G15" i="2" s="1"/>
  <c r="H15" i="2" s="1"/>
  <c r="F79" i="2"/>
  <c r="G79" i="2" s="1"/>
  <c r="H79" i="2" s="1"/>
  <c r="F80" i="2"/>
  <c r="G80" i="2" s="1"/>
  <c r="H80" i="2" s="1"/>
  <c r="F81" i="2"/>
  <c r="G81" i="2" s="1"/>
  <c r="H81" i="2" s="1"/>
  <c r="F78" i="2"/>
  <c r="G78" i="2" s="1"/>
  <c r="H78" i="2" s="1"/>
  <c r="F39" i="2"/>
  <c r="G39" i="2" s="1"/>
  <c r="H39" i="2" s="1"/>
  <c r="F40" i="2"/>
  <c r="G40" i="2" s="1"/>
  <c r="H40" i="2" s="1"/>
  <c r="F41" i="2"/>
  <c r="G41" i="2" s="1"/>
  <c r="H41" i="2" s="1"/>
  <c r="F38" i="2"/>
  <c r="G38" i="2" s="1"/>
  <c r="H38" i="2" s="1"/>
  <c r="F31" i="2"/>
  <c r="G31" i="2" s="1"/>
  <c r="H31" i="2" s="1"/>
  <c r="F28" i="2"/>
  <c r="G28" i="2" s="1"/>
  <c r="H28" i="2" s="1"/>
  <c r="F29" i="2"/>
  <c r="G29" i="2" s="1"/>
  <c r="H29" i="2" s="1"/>
  <c r="F30" i="2"/>
  <c r="G30" i="2" s="1"/>
  <c r="H30" i="2" s="1"/>
  <c r="F83" i="2"/>
  <c r="G83" i="2" s="1"/>
  <c r="H83" i="2" s="1"/>
  <c r="F84" i="2"/>
  <c r="G84" i="2" s="1"/>
  <c r="H84" i="2" s="1"/>
  <c r="F85" i="2"/>
  <c r="G85" i="2" s="1"/>
  <c r="H85" i="2" s="1"/>
  <c r="F86" i="2"/>
  <c r="G86" i="2" s="1"/>
  <c r="H86" i="2" s="1"/>
  <c r="F45" i="2"/>
  <c r="G45" i="2" s="1"/>
  <c r="H45" i="2" s="1"/>
  <c r="F46" i="2"/>
  <c r="G46" i="2" s="1"/>
  <c r="H46" i="2" s="1"/>
  <c r="F44" i="2"/>
  <c r="G44" i="2" s="1"/>
  <c r="H44" i="2" s="1"/>
  <c r="F43" i="2"/>
  <c r="G43" i="2" s="1"/>
  <c r="H43" i="2" s="1"/>
  <c r="F58" i="2"/>
  <c r="G58" i="2" s="1"/>
  <c r="H58" i="2" s="1"/>
  <c r="F60" i="2"/>
  <c r="G60" i="2" s="1"/>
  <c r="H60" i="2" s="1"/>
  <c r="F61" i="2"/>
  <c r="G61" i="2" s="1"/>
  <c r="H61" i="2" s="1"/>
  <c r="F59" i="2"/>
  <c r="G59" i="2" s="1"/>
  <c r="H59" i="2" s="1"/>
  <c r="F11" i="2"/>
  <c r="G11" i="2" s="1"/>
  <c r="H11" i="2" s="1"/>
  <c r="F9" i="2"/>
  <c r="G9" i="2" s="1"/>
  <c r="H9" i="2" s="1"/>
  <c r="F10" i="2"/>
  <c r="G10" i="2" s="1"/>
  <c r="H10" i="2" s="1"/>
  <c r="F8" i="2"/>
  <c r="G8" i="2" s="1"/>
  <c r="H8" i="2" s="1"/>
  <c r="F64" i="2"/>
  <c r="G64" i="2" s="1"/>
  <c r="H64" i="2" s="1"/>
  <c r="F65" i="2"/>
  <c r="G65" i="2" s="1"/>
  <c r="H65" i="2" s="1"/>
  <c r="F66" i="2"/>
  <c r="G66" i="2" s="1"/>
  <c r="H66" i="2" s="1"/>
  <c r="F63" i="2"/>
  <c r="G63" i="2" s="1"/>
  <c r="H63" i="2" s="1"/>
  <c r="F34" i="2"/>
  <c r="G34" i="2" s="1"/>
  <c r="H34" i="2" s="1"/>
  <c r="F33" i="2"/>
  <c r="G33" i="2" s="1"/>
  <c r="H33" i="2" s="1"/>
  <c r="F36" i="2"/>
  <c r="G36" i="2" s="1"/>
  <c r="H36" i="2" s="1"/>
  <c r="F35" i="2"/>
  <c r="G35" i="2" s="1"/>
  <c r="H35" i="2" s="1"/>
  <c r="F18" i="2"/>
  <c r="G18" i="2" s="1"/>
  <c r="H18" i="2" s="1"/>
  <c r="F21" i="2"/>
  <c r="G21" i="2" s="1"/>
  <c r="H21" i="2" s="1"/>
  <c r="F19" i="2"/>
  <c r="G19" i="2" s="1"/>
  <c r="H19" i="2" s="1"/>
  <c r="F20" i="2"/>
  <c r="G20" i="2" s="1"/>
  <c r="H20" i="2" s="1"/>
  <c r="F90" i="2"/>
  <c r="G90" i="2" s="1"/>
  <c r="H90" i="2" s="1"/>
  <c r="F91" i="2"/>
  <c r="G91" i="2" s="1"/>
  <c r="H91" i="2" s="1"/>
  <c r="F88" i="2"/>
  <c r="G88" i="2" s="1"/>
  <c r="H88" i="2" s="1"/>
  <c r="F89" i="2"/>
  <c r="G89" i="2" s="1"/>
  <c r="H89" i="2" s="1"/>
  <c r="F69" i="2"/>
  <c r="G69" i="2" s="1"/>
  <c r="H69" i="2" s="1"/>
  <c r="F68" i="2"/>
  <c r="G68" i="2" s="1"/>
  <c r="H68" i="2" s="1"/>
  <c r="F71" i="2"/>
  <c r="G71" i="2" s="1"/>
  <c r="H71" i="2" s="1"/>
  <c r="F70" i="2"/>
  <c r="G70" i="2" s="1"/>
  <c r="H70" i="2" s="1"/>
  <c r="F76" i="2"/>
  <c r="G76" i="2" s="1"/>
  <c r="H76" i="2" s="1"/>
  <c r="F73" i="2"/>
  <c r="G73" i="2" s="1"/>
  <c r="H73" i="2" s="1"/>
  <c r="F74" i="2"/>
  <c r="G74" i="2" s="1"/>
  <c r="H74" i="2" s="1"/>
  <c r="F75" i="2"/>
  <c r="G75" i="2" s="1"/>
  <c r="H75" i="2" s="1"/>
  <c r="F94" i="2"/>
  <c r="G94" i="2" s="1"/>
  <c r="H94" i="2" s="1"/>
  <c r="F95" i="2"/>
  <c r="G95" i="2" s="1"/>
  <c r="H95" i="2" s="1"/>
  <c r="F96" i="2"/>
  <c r="G96" i="2" s="1"/>
  <c r="H96" i="2" s="1"/>
  <c r="F93" i="2"/>
  <c r="G93" i="2" s="1"/>
  <c r="H93" i="2" s="1"/>
  <c r="F24" i="2"/>
  <c r="G24" i="2" s="1"/>
  <c r="H24" i="2" s="1"/>
  <c r="F25" i="2"/>
  <c r="G25" i="2" s="1"/>
  <c r="H25" i="2" s="1"/>
  <c r="F26" i="2"/>
  <c r="G26" i="2" s="1"/>
  <c r="H26" i="2" s="1"/>
  <c r="F23" i="2"/>
  <c r="G23" i="2" s="1"/>
  <c r="H23" i="2" s="1"/>
  <c r="F55" i="2"/>
  <c r="G55" i="2" s="1"/>
  <c r="H55" i="2" s="1"/>
  <c r="F53" i="2"/>
  <c r="G53" i="2" s="1"/>
  <c r="H53" i="2" s="1"/>
  <c r="F54" i="2"/>
  <c r="G54" i="2" s="1"/>
  <c r="H54" i="2" s="1"/>
  <c r="F56" i="2"/>
  <c r="G56" i="2" s="1"/>
  <c r="H56" i="2" s="1"/>
  <c r="F50" i="2"/>
  <c r="G50" i="2" s="1"/>
  <c r="H50" i="2" s="1"/>
  <c r="F49" i="2"/>
  <c r="G49" i="2" s="1"/>
  <c r="H49" i="2" s="1"/>
  <c r="F51" i="2"/>
  <c r="G51" i="2" s="1"/>
  <c r="H51" i="2" s="1"/>
  <c r="F48" i="2"/>
  <c r="G48" i="2" s="1"/>
  <c r="H48" i="2" s="1"/>
  <c r="F89" i="1"/>
  <c r="G89" i="1" s="1"/>
  <c r="F90" i="1"/>
  <c r="G90" i="1" s="1"/>
  <c r="F91" i="1"/>
  <c r="G91" i="1" s="1"/>
  <c r="F88" i="1"/>
  <c r="G88" i="1" s="1"/>
  <c r="F21" i="1"/>
  <c r="G21" i="1" s="1"/>
  <c r="F18" i="1"/>
  <c r="G18" i="1" s="1"/>
  <c r="F20" i="1"/>
  <c r="G20" i="1" s="1"/>
  <c r="F19" i="1"/>
  <c r="G19" i="1" s="1"/>
  <c r="F64" i="1"/>
  <c r="G64" i="1" s="1"/>
  <c r="F65" i="1"/>
  <c r="G65" i="1" s="1"/>
  <c r="F66" i="1"/>
  <c r="G66" i="1" s="1"/>
  <c r="F63" i="1"/>
  <c r="G63" i="1" s="1"/>
  <c r="F61" i="1"/>
  <c r="G61" i="1" s="1"/>
  <c r="F60" i="1"/>
  <c r="G60" i="1" s="1"/>
  <c r="F58" i="1"/>
  <c r="G58" i="1" s="1"/>
  <c r="F59" i="1"/>
  <c r="G59" i="1" s="1"/>
  <c r="F75" i="1"/>
  <c r="G75" i="1" s="1"/>
  <c r="F76" i="1"/>
  <c r="G76" i="1" s="1"/>
  <c r="F73" i="1"/>
  <c r="G73" i="1" s="1"/>
  <c r="F74" i="1"/>
  <c r="G74" i="1" s="1"/>
  <c r="F28" i="1"/>
  <c r="G28" i="1" s="1"/>
  <c r="F29" i="1"/>
  <c r="G29" i="1" s="1"/>
  <c r="F30" i="1"/>
  <c r="G30" i="1" s="1"/>
  <c r="F31" i="1"/>
  <c r="G31" i="1" s="1"/>
  <c r="F35" i="1"/>
  <c r="G35" i="1" s="1"/>
  <c r="F36" i="1"/>
  <c r="G36" i="1" s="1"/>
  <c r="F33" i="1"/>
  <c r="G33" i="1" s="1"/>
  <c r="F34" i="1"/>
  <c r="G34" i="1" s="1"/>
  <c r="F24" i="1"/>
  <c r="G24" i="1" s="1"/>
  <c r="F25" i="1"/>
  <c r="G25" i="1" s="1"/>
  <c r="F26" i="1"/>
  <c r="G26" i="1" s="1"/>
  <c r="F23" i="1"/>
  <c r="G23" i="1" s="1"/>
  <c r="F83" i="1"/>
  <c r="G83" i="1" s="1"/>
  <c r="F84" i="1"/>
  <c r="G84" i="1" s="1"/>
  <c r="F85" i="1"/>
  <c r="G85" i="1" s="1"/>
  <c r="F86" i="1"/>
  <c r="G86" i="1" s="1"/>
  <c r="F79" i="1"/>
  <c r="G79" i="1" s="1"/>
  <c r="F80" i="1"/>
  <c r="G80" i="1" s="1"/>
  <c r="F81" i="1"/>
  <c r="G81" i="1" s="1"/>
  <c r="F78" i="1"/>
  <c r="G78" i="1" s="1"/>
  <c r="F43" i="1"/>
  <c r="G43" i="1" s="1"/>
  <c r="F44" i="1"/>
  <c r="G44" i="1" s="1"/>
  <c r="F45" i="1"/>
  <c r="G45" i="1" s="1"/>
  <c r="F46" i="1"/>
  <c r="G46" i="1" s="1"/>
  <c r="F49" i="1"/>
  <c r="G49" i="1" s="1"/>
  <c r="F50" i="1"/>
  <c r="G50" i="1" s="1"/>
  <c r="F51" i="1"/>
  <c r="G51" i="1" s="1"/>
  <c r="F48" i="1"/>
  <c r="G48" i="1" s="1"/>
  <c r="F16" i="1"/>
  <c r="G16" i="1" s="1"/>
  <c r="F14" i="1"/>
  <c r="G14" i="1" s="1"/>
  <c r="F15" i="1"/>
  <c r="G15" i="1" s="1"/>
  <c r="F13" i="1"/>
  <c r="G13" i="1" s="1"/>
  <c r="F10" i="1"/>
  <c r="G10" i="1" s="1"/>
  <c r="F8" i="1"/>
  <c r="G8" i="1" s="1"/>
  <c r="F11" i="1"/>
  <c r="G11" i="1" s="1"/>
  <c r="F9" i="1"/>
  <c r="G9" i="1" s="1"/>
  <c r="F39" i="1"/>
  <c r="G39" i="1" s="1"/>
  <c r="F40" i="1"/>
  <c r="G40" i="1" s="1"/>
  <c r="F41" i="1"/>
  <c r="G41" i="1" s="1"/>
  <c r="F38" i="1"/>
  <c r="G38" i="1" s="1"/>
  <c r="F69" i="1" l="1"/>
  <c r="G68" i="1"/>
  <c r="F70" i="1" l="1"/>
  <c r="G69" i="1"/>
  <c r="F71" i="1" l="1"/>
  <c r="G71" i="1" s="1"/>
  <c r="G70" i="1"/>
</calcChain>
</file>

<file path=xl/sharedStrings.xml><?xml version="1.0" encoding="utf-8"?>
<sst xmlns="http://schemas.openxmlformats.org/spreadsheetml/2006/main" count="515" uniqueCount="39">
  <si>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</si>
  <si>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</si>
  <si>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</si>
  <si>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</si>
  <si>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</si>
  <si>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</si>
  <si>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</si>
  <si>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</si>
  <si>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</si>
  <si>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</si>
  <si>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</si>
  <si>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</si>
  <si>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</si>
  <si>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</si>
  <si>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</si>
  <si>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</si>
  <si>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</si>
  <si>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</si>
  <si>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</si>
  <si>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</si>
  <si>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</si>
  <si>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</si>
  <si>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</si>
  <si>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</si>
  <si>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</si>
  <si>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ADDENDUM 04</t>
  </si>
  <si>
    <t>Prices have been adjusted as per the Media Statement issued on 30 June 2023 by the Department of Energy for the following products.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</si>
  <si>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</si>
  <si>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</si>
  <si>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</si>
  <si>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</si>
  <si>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</si>
  <si>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</si>
  <si>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</si>
  <si>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</si>
  <si>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</si>
  <si>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ADDENDUM 07</t>
  </si>
  <si>
    <t>Revised Price
2 August 2023</t>
  </si>
  <si>
    <t>Revised Price
2 August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</si>
</sst>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R106"/>
  <sheetViews>
    <sheetView workbookViewId="0">
      <selection activeCell="S1" sqref="L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8" width="14.1796875" style="1" customWidth="1"/>
    <col min="9" max="11" width="8.7265625" style="1"/>
    <col min="12" max="12" width="0" style="1" hidden="1" customWidth="1"/>
    <col min="13" max="13" width="1.36328125" style="1" hidden="1" customWidth="1"/>
    <col min="14" max="14" width="0" style="1" hidden="1" customWidth="1"/>
    <col min="15" max="15" width="9.453125" style="1" hidden="1" customWidth="1"/>
    <col min="16" max="16" width="12.1796875" style="1" hidden="1" customWidth="1"/>
    <col min="17" max="17" width="7.7265625" style="1" hidden="1" customWidth="1"/>
    <col min="18" max="18" width="6.08984375" style="1" hidden="1" customWidth="1"/>
    <col min="19" max="19" width="0" style="1" hidden="1" customWidth="1"/>
    <col min="20" max="16384" width="8.7265625" style="1"/>
  </cols>
  <sheetData>
    <row r="1" spans="1:18" ht="45.5" customHeight="1" x14ac:dyDescent="0.3">
      <c r="A1" s="14" t="s">
        <v>19</v>
      </c>
      <c r="B1" s="15"/>
      <c r="C1" s="15"/>
      <c r="D1" s="15"/>
      <c r="E1" s="15"/>
      <c r="F1" s="15"/>
      <c r="G1" s="15"/>
      <c r="H1" s="16"/>
    </row>
    <row r="2" spans="1:18" ht="26" customHeight="1" x14ac:dyDescent="0.3">
      <c r="A2" s="17" t="s">
        <v>36</v>
      </c>
      <c r="B2" s="18"/>
      <c r="C2" s="18"/>
      <c r="D2" s="18"/>
      <c r="E2" s="18"/>
      <c r="F2" s="18"/>
      <c r="G2" s="18"/>
      <c r="H2" s="19"/>
    </row>
    <row r="3" spans="1:18" ht="37" customHeight="1" x14ac:dyDescent="0.3">
      <c r="A3" s="20" t="s">
        <v>0</v>
      </c>
      <c r="B3" s="21"/>
      <c r="C3" s="21"/>
      <c r="D3" s="21"/>
      <c r="E3" s="21"/>
      <c r="F3" s="21"/>
      <c r="G3" s="21"/>
      <c r="H3" s="22"/>
    </row>
    <row r="4" spans="1:18" ht="46.5" customHeight="1" x14ac:dyDescent="0.3">
      <c r="A4" s="23" t="s">
        <v>26</v>
      </c>
      <c r="B4" s="24"/>
      <c r="C4" s="24"/>
      <c r="D4" s="24"/>
      <c r="E4" s="24"/>
      <c r="F4" s="24"/>
      <c r="G4" s="24"/>
      <c r="H4" s="25"/>
    </row>
    <row r="5" spans="1:18" ht="46.5" customHeight="1" x14ac:dyDescent="0.3">
      <c r="A5" s="20" t="s">
        <v>23</v>
      </c>
      <c r="B5" s="21"/>
      <c r="C5" s="21"/>
      <c r="D5" s="21"/>
      <c r="E5" s="21"/>
      <c r="F5" s="21"/>
      <c r="G5" s="21"/>
      <c r="H5" s="22"/>
      <c r="M5" s="13" t="s">
        <v>24</v>
      </c>
      <c r="N5" s="13"/>
      <c r="O5" s="13"/>
      <c r="P5" s="13"/>
      <c r="Q5" s="13"/>
      <c r="R5" s="13"/>
    </row>
    <row r="6" spans="1:18" ht="28" x14ac:dyDescent="0.3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20</v>
      </c>
      <c r="G6" s="10" t="s">
        <v>27</v>
      </c>
      <c r="H6" s="10" t="s">
        <v>37</v>
      </c>
      <c r="N6" s="11">
        <v>45140</v>
      </c>
      <c r="O6" s="11">
        <v>45108</v>
      </c>
    </row>
    <row r="7" spans="1:18" ht="30" customHeight="1" x14ac:dyDescent="0.3">
      <c r="A7" s="3" t="s">
        <v>6</v>
      </c>
      <c r="B7" s="3" t="s">
        <v>7</v>
      </c>
      <c r="C7" s="4" t="s">
        <v>8</v>
      </c>
      <c r="D7" s="5">
        <v>44.14</v>
      </c>
      <c r="E7" s="5">
        <f>D7-4.44</f>
        <v>39.700000000000003</v>
      </c>
      <c r="F7" s="5">
        <f>E7+0.75</f>
        <v>40.450000000000003</v>
      </c>
      <c r="G7" s="5">
        <f>F7-O7</f>
        <v>37.49</v>
      </c>
      <c r="H7" s="5">
        <f>G7-N7</f>
        <v>35.880000000000003</v>
      </c>
      <c r="I7" s="8"/>
      <c r="N7" s="9">
        <v>1.61</v>
      </c>
      <c r="O7" s="9">
        <v>2.96</v>
      </c>
    </row>
    <row r="8" spans="1:18" ht="30" customHeight="1" x14ac:dyDescent="0.3">
      <c r="A8" s="3"/>
      <c r="B8" s="3"/>
      <c r="C8" s="4">
        <v>9</v>
      </c>
      <c r="D8" s="5">
        <f>D7*C8</f>
        <v>397.26</v>
      </c>
      <c r="E8" s="5">
        <f>E7*C8</f>
        <v>357.3</v>
      </c>
      <c r="F8" s="5">
        <f>$F$7*C8</f>
        <v>364.05</v>
      </c>
      <c r="G8" s="5">
        <f t="shared" ref="G8:G71" si="0">F8-O8</f>
        <v>361.09000000000003</v>
      </c>
      <c r="H8" s="5">
        <f t="shared" ref="H8:H71" si="1">G8-N8</f>
        <v>359.48</v>
      </c>
      <c r="N8" s="9">
        <v>1.61</v>
      </c>
      <c r="O8" s="9">
        <v>2.96</v>
      </c>
    </row>
    <row r="9" spans="1:18" ht="30" customHeight="1" x14ac:dyDescent="0.3">
      <c r="A9" s="3"/>
      <c r="B9" s="3"/>
      <c r="C9" s="4">
        <v>14</v>
      </c>
      <c r="D9" s="5">
        <f>D7*C9</f>
        <v>617.96</v>
      </c>
      <c r="E9" s="5">
        <f>E7*C9</f>
        <v>555.80000000000007</v>
      </c>
      <c r="F9" s="5">
        <f>$F$7*C9</f>
        <v>566.30000000000007</v>
      </c>
      <c r="G9" s="5">
        <f t="shared" si="0"/>
        <v>563.34</v>
      </c>
      <c r="H9" s="5">
        <f t="shared" si="1"/>
        <v>561.73</v>
      </c>
      <c r="N9" s="9">
        <v>1.61</v>
      </c>
      <c r="O9" s="9">
        <v>2.96</v>
      </c>
    </row>
    <row r="10" spans="1:18" ht="30" customHeight="1" x14ac:dyDescent="0.3">
      <c r="A10" s="3"/>
      <c r="B10" s="3"/>
      <c r="C10" s="4">
        <v>19</v>
      </c>
      <c r="D10" s="5">
        <f>D7*C10</f>
        <v>838.66</v>
      </c>
      <c r="E10" s="5">
        <f>E7*C10</f>
        <v>754.30000000000007</v>
      </c>
      <c r="F10" s="5">
        <f>$F$7*C10</f>
        <v>768.55000000000007</v>
      </c>
      <c r="G10" s="5">
        <f t="shared" si="0"/>
        <v>765.59</v>
      </c>
      <c r="H10" s="5">
        <f t="shared" si="1"/>
        <v>763.98</v>
      </c>
      <c r="N10" s="9">
        <v>1.61</v>
      </c>
      <c r="O10" s="9">
        <v>2.96</v>
      </c>
    </row>
    <row r="11" spans="1:18" ht="30" customHeight="1" x14ac:dyDescent="0.3">
      <c r="A11" s="3"/>
      <c r="B11" s="3"/>
      <c r="C11" s="4">
        <v>48</v>
      </c>
      <c r="D11" s="5">
        <f>D7*C11</f>
        <v>2118.7200000000003</v>
      </c>
      <c r="E11" s="5">
        <f>E7*C11</f>
        <v>1905.6000000000001</v>
      </c>
      <c r="F11" s="5">
        <f>$F$7*C11</f>
        <v>1941.6000000000001</v>
      </c>
      <c r="G11" s="5">
        <f t="shared" si="0"/>
        <v>1938.64</v>
      </c>
      <c r="H11" s="5">
        <f t="shared" si="1"/>
        <v>1937.0300000000002</v>
      </c>
      <c r="N11" s="9">
        <v>1.61</v>
      </c>
      <c r="O11" s="9">
        <v>2.96</v>
      </c>
    </row>
    <row r="12" spans="1:18" ht="30" customHeight="1" x14ac:dyDescent="0.3">
      <c r="A12" s="3" t="s">
        <v>6</v>
      </c>
      <c r="B12" s="3" t="s">
        <v>9</v>
      </c>
      <c r="C12" s="4" t="s">
        <v>8</v>
      </c>
      <c r="D12" s="5">
        <v>45.28</v>
      </c>
      <c r="E12" s="5">
        <f>D12-4.44</f>
        <v>40.840000000000003</v>
      </c>
      <c r="F12" s="5">
        <f>E12+0.75</f>
        <v>41.59</v>
      </c>
      <c r="G12" s="5">
        <f t="shared" si="0"/>
        <v>38.630000000000003</v>
      </c>
      <c r="H12" s="5">
        <f t="shared" si="1"/>
        <v>37.020000000000003</v>
      </c>
      <c r="N12" s="9">
        <v>1.61</v>
      </c>
      <c r="O12" s="9">
        <v>2.96</v>
      </c>
    </row>
    <row r="13" spans="1:18" ht="30" customHeight="1" x14ac:dyDescent="0.3">
      <c r="A13" s="3"/>
      <c r="B13" s="3"/>
      <c r="C13" s="4">
        <v>9</v>
      </c>
      <c r="D13" s="5">
        <f>D12*C13</f>
        <v>407.52</v>
      </c>
      <c r="E13" s="5">
        <f>E12*C13</f>
        <v>367.56000000000006</v>
      </c>
      <c r="F13" s="5">
        <f>C13*$F$12</f>
        <v>374.31000000000006</v>
      </c>
      <c r="G13" s="5">
        <f t="shared" si="0"/>
        <v>371.35000000000008</v>
      </c>
      <c r="H13" s="5">
        <f t="shared" si="1"/>
        <v>369.74000000000007</v>
      </c>
      <c r="N13" s="9">
        <v>1.61</v>
      </c>
      <c r="O13" s="9">
        <v>2.96</v>
      </c>
    </row>
    <row r="14" spans="1:18" ht="30" customHeight="1" x14ac:dyDescent="0.3">
      <c r="A14" s="3"/>
      <c r="B14" s="3"/>
      <c r="C14" s="4">
        <v>14</v>
      </c>
      <c r="D14" s="5">
        <f>D12*C14</f>
        <v>633.92000000000007</v>
      </c>
      <c r="E14" s="5">
        <f>E12*C14</f>
        <v>571.76</v>
      </c>
      <c r="F14" s="5">
        <f t="shared" ref="F14:F15" si="2">C14*$F$12</f>
        <v>582.26</v>
      </c>
      <c r="G14" s="5">
        <f t="shared" si="0"/>
        <v>579.29999999999995</v>
      </c>
      <c r="H14" s="5">
        <f t="shared" si="1"/>
        <v>577.68999999999994</v>
      </c>
      <c r="N14" s="9">
        <v>1.61</v>
      </c>
      <c r="O14" s="9">
        <v>2.96</v>
      </c>
    </row>
    <row r="15" spans="1:18" ht="30" customHeight="1" x14ac:dyDescent="0.3">
      <c r="A15" s="3"/>
      <c r="B15" s="3"/>
      <c r="C15" s="4">
        <v>19</v>
      </c>
      <c r="D15" s="5">
        <f>D12*C15</f>
        <v>860.32</v>
      </c>
      <c r="E15" s="5">
        <f>E12*C15</f>
        <v>775.96</v>
      </c>
      <c r="F15" s="5">
        <f t="shared" si="2"/>
        <v>790.21</v>
      </c>
      <c r="G15" s="5">
        <f t="shared" si="0"/>
        <v>787.25</v>
      </c>
      <c r="H15" s="5">
        <f t="shared" si="1"/>
        <v>785.64</v>
      </c>
      <c r="N15" s="9">
        <v>1.61</v>
      </c>
      <c r="O15" s="9">
        <v>2.96</v>
      </c>
    </row>
    <row r="16" spans="1:18" ht="30" customHeight="1" x14ac:dyDescent="0.3">
      <c r="A16" s="3"/>
      <c r="B16" s="3"/>
      <c r="C16" s="4">
        <v>48</v>
      </c>
      <c r="D16" s="5">
        <f>D12*C16</f>
        <v>2173.44</v>
      </c>
      <c r="E16" s="5">
        <f>E12*C16</f>
        <v>1960.3200000000002</v>
      </c>
      <c r="F16" s="5">
        <f>C16*$F$12</f>
        <v>1996.3200000000002</v>
      </c>
      <c r="G16" s="5">
        <f t="shared" si="0"/>
        <v>1993.3600000000001</v>
      </c>
      <c r="H16" s="5">
        <f t="shared" si="1"/>
        <v>1991.7500000000002</v>
      </c>
      <c r="N16" s="9">
        <v>1.61</v>
      </c>
      <c r="O16" s="9">
        <v>2.96</v>
      </c>
    </row>
    <row r="17" spans="1:15" ht="30" customHeight="1" x14ac:dyDescent="0.3">
      <c r="A17" s="3" t="s">
        <v>6</v>
      </c>
      <c r="B17" s="3" t="s">
        <v>10</v>
      </c>
      <c r="C17" s="4" t="s">
        <v>8</v>
      </c>
      <c r="D17" s="5">
        <v>45.15</v>
      </c>
      <c r="E17" s="5">
        <f>D17-4.44</f>
        <v>40.71</v>
      </c>
      <c r="F17" s="5">
        <f>E17+0.75</f>
        <v>41.46</v>
      </c>
      <c r="G17" s="5">
        <f t="shared" si="0"/>
        <v>38.5</v>
      </c>
      <c r="H17" s="5">
        <f t="shared" si="1"/>
        <v>36.89</v>
      </c>
      <c r="N17" s="9">
        <v>1.61</v>
      </c>
      <c r="O17" s="9">
        <v>2.96</v>
      </c>
    </row>
    <row r="18" spans="1:15" ht="30" customHeight="1" x14ac:dyDescent="0.3">
      <c r="A18" s="3"/>
      <c r="B18" s="3"/>
      <c r="C18" s="4">
        <v>9</v>
      </c>
      <c r="D18" s="5">
        <f>D17*C18</f>
        <v>406.34999999999997</v>
      </c>
      <c r="E18" s="5">
        <f>E17*C18</f>
        <v>366.39</v>
      </c>
      <c r="F18" s="5">
        <f>C18*$F$17</f>
        <v>373.14</v>
      </c>
      <c r="G18" s="5">
        <f t="shared" si="0"/>
        <v>370.18</v>
      </c>
      <c r="H18" s="5">
        <f t="shared" si="1"/>
        <v>368.57</v>
      </c>
      <c r="N18" s="9">
        <v>1.61</v>
      </c>
      <c r="O18" s="9">
        <v>2.96</v>
      </c>
    </row>
    <row r="19" spans="1:15" ht="30" customHeight="1" x14ac:dyDescent="0.3">
      <c r="A19" s="3"/>
      <c r="B19" s="3"/>
      <c r="C19" s="4">
        <v>14</v>
      </c>
      <c r="D19" s="5">
        <f>D17*C19</f>
        <v>632.1</v>
      </c>
      <c r="E19" s="5">
        <f>E17*C19</f>
        <v>569.94000000000005</v>
      </c>
      <c r="F19" s="5">
        <f t="shared" ref="F19:F21" si="3">C19*$F$17</f>
        <v>580.44000000000005</v>
      </c>
      <c r="G19" s="5">
        <f t="shared" si="0"/>
        <v>577.48</v>
      </c>
      <c r="H19" s="5">
        <f t="shared" si="1"/>
        <v>575.87</v>
      </c>
      <c r="N19" s="9">
        <v>1.61</v>
      </c>
      <c r="O19" s="9">
        <v>2.96</v>
      </c>
    </row>
    <row r="20" spans="1:15" ht="30" customHeight="1" x14ac:dyDescent="0.3">
      <c r="A20" s="3"/>
      <c r="B20" s="3"/>
      <c r="C20" s="4">
        <v>19</v>
      </c>
      <c r="D20" s="5">
        <f>D17*C20</f>
        <v>857.85</v>
      </c>
      <c r="E20" s="5">
        <f>E17*C20</f>
        <v>773.49</v>
      </c>
      <c r="F20" s="5">
        <f t="shared" si="3"/>
        <v>787.74</v>
      </c>
      <c r="G20" s="5">
        <f t="shared" si="0"/>
        <v>784.78</v>
      </c>
      <c r="H20" s="5">
        <f t="shared" si="1"/>
        <v>783.17</v>
      </c>
      <c r="N20" s="9">
        <v>1.61</v>
      </c>
      <c r="O20" s="9">
        <v>2.96</v>
      </c>
    </row>
    <row r="21" spans="1:15" ht="30" customHeight="1" x14ac:dyDescent="0.3">
      <c r="A21" s="3"/>
      <c r="B21" s="3"/>
      <c r="C21" s="4">
        <v>48</v>
      </c>
      <c r="D21" s="5">
        <f>D17*C21</f>
        <v>2167.1999999999998</v>
      </c>
      <c r="E21" s="5">
        <f>E17*C21</f>
        <v>1954.08</v>
      </c>
      <c r="F21" s="5">
        <f t="shared" si="3"/>
        <v>1990.08</v>
      </c>
      <c r="G21" s="5">
        <f t="shared" si="0"/>
        <v>1987.12</v>
      </c>
      <c r="H21" s="5">
        <f t="shared" si="1"/>
        <v>1985.51</v>
      </c>
      <c r="N21" s="9">
        <v>1.61</v>
      </c>
      <c r="O21" s="9">
        <v>2.96</v>
      </c>
    </row>
    <row r="22" spans="1:15" ht="30" customHeight="1" x14ac:dyDescent="0.3">
      <c r="A22" s="3" t="s">
        <v>6</v>
      </c>
      <c r="B22" s="3" t="s">
        <v>11</v>
      </c>
      <c r="C22" s="4" t="s">
        <v>8</v>
      </c>
      <c r="D22" s="5">
        <v>44.33</v>
      </c>
      <c r="E22" s="5">
        <f>D22-4.44</f>
        <v>39.89</v>
      </c>
      <c r="F22" s="5">
        <f>E22+0.75</f>
        <v>40.64</v>
      </c>
      <c r="G22" s="5">
        <f t="shared" si="0"/>
        <v>37.68</v>
      </c>
      <c r="H22" s="5">
        <f t="shared" si="1"/>
        <v>36.07</v>
      </c>
      <c r="N22" s="9">
        <v>1.61</v>
      </c>
      <c r="O22" s="9">
        <v>2.96</v>
      </c>
    </row>
    <row r="23" spans="1:15" ht="30" customHeight="1" x14ac:dyDescent="0.3">
      <c r="A23" s="3"/>
      <c r="B23" s="3"/>
      <c r="C23" s="4">
        <v>9</v>
      </c>
      <c r="D23" s="5">
        <f>D22*C23</f>
        <v>398.96999999999997</v>
      </c>
      <c r="E23" s="5">
        <f>E22*C23</f>
        <v>359.01</v>
      </c>
      <c r="F23" s="5">
        <f>C23*$F$22</f>
        <v>365.76</v>
      </c>
      <c r="G23" s="5">
        <f t="shared" si="0"/>
        <v>362.8</v>
      </c>
      <c r="H23" s="5">
        <f t="shared" si="1"/>
        <v>361.19</v>
      </c>
      <c r="N23" s="9">
        <v>1.61</v>
      </c>
      <c r="O23" s="9">
        <v>2.96</v>
      </c>
    </row>
    <row r="24" spans="1:15" ht="30" customHeight="1" x14ac:dyDescent="0.3">
      <c r="A24" s="3"/>
      <c r="B24" s="3"/>
      <c r="C24" s="4">
        <v>14</v>
      </c>
      <c r="D24" s="5">
        <f>D22*C24</f>
        <v>620.62</v>
      </c>
      <c r="E24" s="5">
        <f>E22*C24</f>
        <v>558.46</v>
      </c>
      <c r="F24" s="5">
        <f t="shared" ref="F24:F26" si="4">C24*$F$22</f>
        <v>568.96</v>
      </c>
      <c r="G24" s="5">
        <f t="shared" si="0"/>
        <v>566</v>
      </c>
      <c r="H24" s="5">
        <f t="shared" si="1"/>
        <v>564.39</v>
      </c>
      <c r="N24" s="9">
        <v>1.61</v>
      </c>
      <c r="O24" s="9">
        <v>2.96</v>
      </c>
    </row>
    <row r="25" spans="1:15" ht="30" customHeight="1" x14ac:dyDescent="0.3">
      <c r="A25" s="3"/>
      <c r="B25" s="3"/>
      <c r="C25" s="4">
        <v>19</v>
      </c>
      <c r="D25" s="5">
        <f>D22*C25</f>
        <v>842.27</v>
      </c>
      <c r="E25" s="5">
        <f>E22*C25</f>
        <v>757.91</v>
      </c>
      <c r="F25" s="5">
        <f t="shared" si="4"/>
        <v>772.16</v>
      </c>
      <c r="G25" s="5">
        <f t="shared" si="0"/>
        <v>769.19999999999993</v>
      </c>
      <c r="H25" s="5">
        <f t="shared" si="1"/>
        <v>767.58999999999992</v>
      </c>
      <c r="N25" s="9">
        <v>1.61</v>
      </c>
      <c r="O25" s="9">
        <v>2.96</v>
      </c>
    </row>
    <row r="26" spans="1:15" ht="30" customHeight="1" x14ac:dyDescent="0.3">
      <c r="A26" s="3"/>
      <c r="B26" s="3"/>
      <c r="C26" s="4">
        <v>48</v>
      </c>
      <c r="D26" s="5">
        <f>D22*C26</f>
        <v>2127.84</v>
      </c>
      <c r="E26" s="5">
        <f>E22*C26</f>
        <v>1914.72</v>
      </c>
      <c r="F26" s="5">
        <f t="shared" si="4"/>
        <v>1950.72</v>
      </c>
      <c r="G26" s="5">
        <f t="shared" si="0"/>
        <v>1947.76</v>
      </c>
      <c r="H26" s="5">
        <f t="shared" si="1"/>
        <v>1946.15</v>
      </c>
      <c r="N26" s="9">
        <v>1.61</v>
      </c>
      <c r="O26" s="9">
        <v>2.96</v>
      </c>
    </row>
    <row r="27" spans="1:15" ht="30" customHeight="1" x14ac:dyDescent="0.3">
      <c r="A27" s="3" t="s">
        <v>6</v>
      </c>
      <c r="B27" s="3" t="s">
        <v>12</v>
      </c>
      <c r="C27" s="4" t="s">
        <v>8</v>
      </c>
      <c r="D27" s="5">
        <v>44.33</v>
      </c>
      <c r="E27" s="5">
        <f>D27-4.44</f>
        <v>39.89</v>
      </c>
      <c r="F27" s="5">
        <f>E27+0.75</f>
        <v>40.64</v>
      </c>
      <c r="G27" s="5">
        <f t="shared" si="0"/>
        <v>37.68</v>
      </c>
      <c r="H27" s="5">
        <f t="shared" si="1"/>
        <v>36.07</v>
      </c>
      <c r="N27" s="9">
        <v>1.61</v>
      </c>
      <c r="O27" s="9">
        <v>2.96</v>
      </c>
    </row>
    <row r="28" spans="1:15" ht="30" customHeight="1" x14ac:dyDescent="0.3">
      <c r="A28" s="3"/>
      <c r="B28" s="3"/>
      <c r="C28" s="4">
        <v>9</v>
      </c>
      <c r="D28" s="5">
        <f>D27*C28</f>
        <v>398.96999999999997</v>
      </c>
      <c r="E28" s="5">
        <f>E27*C28</f>
        <v>359.01</v>
      </c>
      <c r="F28" s="5">
        <f>C28*$F$27</f>
        <v>365.76</v>
      </c>
      <c r="G28" s="5">
        <f t="shared" si="0"/>
        <v>362.8</v>
      </c>
      <c r="H28" s="5">
        <f t="shared" si="1"/>
        <v>361.19</v>
      </c>
      <c r="N28" s="9">
        <v>1.61</v>
      </c>
      <c r="O28" s="9">
        <v>2.96</v>
      </c>
    </row>
    <row r="29" spans="1:15" ht="30" customHeight="1" x14ac:dyDescent="0.3">
      <c r="A29" s="3"/>
      <c r="B29" s="3"/>
      <c r="C29" s="4">
        <v>14</v>
      </c>
      <c r="D29" s="5">
        <f>D27*C29</f>
        <v>620.62</v>
      </c>
      <c r="E29" s="5">
        <f>E27*C29</f>
        <v>558.46</v>
      </c>
      <c r="F29" s="5">
        <f t="shared" ref="F29:F31" si="5">C29*$F$27</f>
        <v>568.96</v>
      </c>
      <c r="G29" s="5">
        <f t="shared" si="0"/>
        <v>566</v>
      </c>
      <c r="H29" s="5">
        <f t="shared" si="1"/>
        <v>564.39</v>
      </c>
      <c r="N29" s="9">
        <v>1.61</v>
      </c>
      <c r="O29" s="9">
        <v>2.96</v>
      </c>
    </row>
    <row r="30" spans="1:15" ht="30" customHeight="1" x14ac:dyDescent="0.3">
      <c r="A30" s="3"/>
      <c r="B30" s="3"/>
      <c r="C30" s="4">
        <v>19</v>
      </c>
      <c r="D30" s="5">
        <f>D27*C30</f>
        <v>842.27</v>
      </c>
      <c r="E30" s="5">
        <f>E27*C30</f>
        <v>757.91</v>
      </c>
      <c r="F30" s="5">
        <f t="shared" si="5"/>
        <v>772.16</v>
      </c>
      <c r="G30" s="5">
        <f t="shared" si="0"/>
        <v>769.19999999999993</v>
      </c>
      <c r="H30" s="5">
        <f t="shared" si="1"/>
        <v>767.58999999999992</v>
      </c>
      <c r="N30" s="9">
        <v>1.61</v>
      </c>
      <c r="O30" s="9">
        <v>2.96</v>
      </c>
    </row>
    <row r="31" spans="1:15" ht="30" customHeight="1" x14ac:dyDescent="0.3">
      <c r="A31" s="3"/>
      <c r="B31" s="3"/>
      <c r="C31" s="4">
        <v>48</v>
      </c>
      <c r="D31" s="5">
        <f>D27*C31</f>
        <v>2127.84</v>
      </c>
      <c r="E31" s="5">
        <f>E27*C31</f>
        <v>1914.72</v>
      </c>
      <c r="F31" s="5">
        <f t="shared" si="5"/>
        <v>1950.72</v>
      </c>
      <c r="G31" s="5">
        <f t="shared" si="0"/>
        <v>1947.76</v>
      </c>
      <c r="H31" s="5">
        <f t="shared" si="1"/>
        <v>1946.15</v>
      </c>
      <c r="N31" s="9">
        <v>1.61</v>
      </c>
      <c r="O31" s="9">
        <v>2.96</v>
      </c>
    </row>
    <row r="32" spans="1:15" ht="30" customHeight="1" x14ac:dyDescent="0.3">
      <c r="A32" s="3" t="s">
        <v>6</v>
      </c>
      <c r="B32" s="3" t="s">
        <v>13</v>
      </c>
      <c r="C32" s="4" t="s">
        <v>8</v>
      </c>
      <c r="D32" s="5">
        <v>44.17</v>
      </c>
      <c r="E32" s="5">
        <f>D32-4.44</f>
        <v>39.730000000000004</v>
      </c>
      <c r="F32" s="5">
        <f>E32+0.75</f>
        <v>40.480000000000004</v>
      </c>
      <c r="G32" s="5">
        <f t="shared" si="0"/>
        <v>37.520000000000003</v>
      </c>
      <c r="H32" s="5">
        <f t="shared" si="1"/>
        <v>35.910000000000004</v>
      </c>
      <c r="N32" s="9">
        <v>1.61</v>
      </c>
      <c r="O32" s="9">
        <v>2.96</v>
      </c>
    </row>
    <row r="33" spans="1:15" ht="30" customHeight="1" x14ac:dyDescent="0.3">
      <c r="A33" s="3"/>
      <c r="B33" s="3"/>
      <c r="C33" s="4">
        <v>9</v>
      </c>
      <c r="D33" s="5">
        <f>D32*C33</f>
        <v>397.53000000000003</v>
      </c>
      <c r="E33" s="5">
        <f>E32*C33</f>
        <v>357.57000000000005</v>
      </c>
      <c r="F33" s="5">
        <f>C33*$F$32</f>
        <v>364.32000000000005</v>
      </c>
      <c r="G33" s="5">
        <f t="shared" si="0"/>
        <v>361.36000000000007</v>
      </c>
      <c r="H33" s="5">
        <f t="shared" si="1"/>
        <v>359.75000000000006</v>
      </c>
      <c r="N33" s="9">
        <v>1.61</v>
      </c>
      <c r="O33" s="9">
        <v>2.96</v>
      </c>
    </row>
    <row r="34" spans="1:15" ht="30" customHeight="1" x14ac:dyDescent="0.3">
      <c r="A34" s="3"/>
      <c r="B34" s="3"/>
      <c r="C34" s="4">
        <v>14</v>
      </c>
      <c r="D34" s="5">
        <f>D32*C34</f>
        <v>618.38</v>
      </c>
      <c r="E34" s="5">
        <f>E32*C34</f>
        <v>556.22</v>
      </c>
      <c r="F34" s="5">
        <f t="shared" ref="F34:F36" si="6">C34*$F$32</f>
        <v>566.72</v>
      </c>
      <c r="G34" s="5">
        <f t="shared" si="0"/>
        <v>563.76</v>
      </c>
      <c r="H34" s="5">
        <f t="shared" si="1"/>
        <v>562.15</v>
      </c>
      <c r="N34" s="9">
        <v>1.61</v>
      </c>
      <c r="O34" s="9">
        <v>2.96</v>
      </c>
    </row>
    <row r="35" spans="1:15" ht="30" customHeight="1" x14ac:dyDescent="0.3">
      <c r="A35" s="3"/>
      <c r="B35" s="3"/>
      <c r="C35" s="4">
        <v>19</v>
      </c>
      <c r="D35" s="5">
        <f>D32*C35</f>
        <v>839.23</v>
      </c>
      <c r="E35" s="5">
        <f>E32*C35</f>
        <v>754.87000000000012</v>
      </c>
      <c r="F35" s="5">
        <f t="shared" si="6"/>
        <v>769.12000000000012</v>
      </c>
      <c r="G35" s="5">
        <f t="shared" si="0"/>
        <v>766.16000000000008</v>
      </c>
      <c r="H35" s="5">
        <f t="shared" si="1"/>
        <v>764.55000000000007</v>
      </c>
      <c r="N35" s="9">
        <v>1.61</v>
      </c>
      <c r="O35" s="9">
        <v>2.96</v>
      </c>
    </row>
    <row r="36" spans="1:15" ht="30" customHeight="1" x14ac:dyDescent="0.3">
      <c r="A36" s="3"/>
      <c r="B36" s="3"/>
      <c r="C36" s="4">
        <v>48</v>
      </c>
      <c r="D36" s="5">
        <f>D32*C36</f>
        <v>2120.16</v>
      </c>
      <c r="E36" s="5">
        <f>E32*C36</f>
        <v>1907.0400000000002</v>
      </c>
      <c r="F36" s="5">
        <f t="shared" si="6"/>
        <v>1943.0400000000002</v>
      </c>
      <c r="G36" s="5">
        <f t="shared" si="0"/>
        <v>1940.0800000000002</v>
      </c>
      <c r="H36" s="5">
        <f t="shared" si="1"/>
        <v>1938.4700000000003</v>
      </c>
      <c r="N36" s="9">
        <v>1.61</v>
      </c>
      <c r="O36" s="9">
        <v>2.96</v>
      </c>
    </row>
    <row r="37" spans="1:15" ht="30" customHeight="1" x14ac:dyDescent="0.3">
      <c r="A37" s="3" t="s">
        <v>6</v>
      </c>
      <c r="B37" s="3" t="s">
        <v>14</v>
      </c>
      <c r="C37" s="4" t="s">
        <v>8</v>
      </c>
      <c r="D37" s="5">
        <v>44.16</v>
      </c>
      <c r="E37" s="5">
        <f>D37-4.44</f>
        <v>39.72</v>
      </c>
      <c r="F37" s="5">
        <f>E37+0.75</f>
        <v>40.47</v>
      </c>
      <c r="G37" s="5">
        <f t="shared" si="0"/>
        <v>37.51</v>
      </c>
      <c r="H37" s="5">
        <f t="shared" si="1"/>
        <v>35.9</v>
      </c>
      <c r="N37" s="9">
        <v>1.61</v>
      </c>
      <c r="O37" s="9">
        <v>2.96</v>
      </c>
    </row>
    <row r="38" spans="1:15" ht="30" customHeight="1" x14ac:dyDescent="0.3">
      <c r="A38" s="3"/>
      <c r="B38" s="3"/>
      <c r="C38" s="4">
        <v>9</v>
      </c>
      <c r="D38" s="5">
        <f>D37*C38</f>
        <v>397.43999999999994</v>
      </c>
      <c r="E38" s="5">
        <f>E37*C38</f>
        <v>357.48</v>
      </c>
      <c r="F38" s="5">
        <f>C38*$F$37</f>
        <v>364.23</v>
      </c>
      <c r="G38" s="5">
        <f t="shared" si="0"/>
        <v>361.27000000000004</v>
      </c>
      <c r="H38" s="5">
        <f t="shared" si="1"/>
        <v>359.66</v>
      </c>
      <c r="N38" s="9">
        <v>1.61</v>
      </c>
      <c r="O38" s="9">
        <v>2.96</v>
      </c>
    </row>
    <row r="39" spans="1:15" ht="30" customHeight="1" x14ac:dyDescent="0.3">
      <c r="A39" s="3"/>
      <c r="B39" s="3"/>
      <c r="C39" s="4">
        <v>14</v>
      </c>
      <c r="D39" s="5">
        <f>D37*C39</f>
        <v>618.24</v>
      </c>
      <c r="E39" s="5">
        <f>E37*C39</f>
        <v>556.07999999999993</v>
      </c>
      <c r="F39" s="5">
        <f t="shared" ref="F39:F41" si="7">C39*$F$37</f>
        <v>566.57999999999993</v>
      </c>
      <c r="G39" s="5">
        <f t="shared" si="0"/>
        <v>563.61999999999989</v>
      </c>
      <c r="H39" s="5">
        <f t="shared" si="1"/>
        <v>562.00999999999988</v>
      </c>
      <c r="N39" s="9">
        <v>1.61</v>
      </c>
      <c r="O39" s="9">
        <v>2.96</v>
      </c>
    </row>
    <row r="40" spans="1:15" ht="30" customHeight="1" x14ac:dyDescent="0.3">
      <c r="A40" s="3"/>
      <c r="B40" s="3"/>
      <c r="C40" s="4">
        <v>19</v>
      </c>
      <c r="D40" s="5">
        <f>D37*C40</f>
        <v>839.04</v>
      </c>
      <c r="E40" s="5">
        <f>E37*C40</f>
        <v>754.68</v>
      </c>
      <c r="F40" s="5">
        <f t="shared" si="7"/>
        <v>768.93</v>
      </c>
      <c r="G40" s="5">
        <f t="shared" si="0"/>
        <v>765.96999999999991</v>
      </c>
      <c r="H40" s="5">
        <f t="shared" si="1"/>
        <v>764.3599999999999</v>
      </c>
      <c r="N40" s="9">
        <v>1.61</v>
      </c>
      <c r="O40" s="9">
        <v>2.96</v>
      </c>
    </row>
    <row r="41" spans="1:15" ht="30" customHeight="1" x14ac:dyDescent="0.3">
      <c r="A41" s="3"/>
      <c r="B41" s="3"/>
      <c r="C41" s="4">
        <v>48</v>
      </c>
      <c r="D41" s="5">
        <f>D37*C41</f>
        <v>2119.6799999999998</v>
      </c>
      <c r="E41" s="5">
        <f>E37*C41</f>
        <v>1906.56</v>
      </c>
      <c r="F41" s="5">
        <f t="shared" si="7"/>
        <v>1942.56</v>
      </c>
      <c r="G41" s="5">
        <f t="shared" si="0"/>
        <v>1939.6</v>
      </c>
      <c r="H41" s="5">
        <f t="shared" si="1"/>
        <v>1937.99</v>
      </c>
      <c r="N41" s="9">
        <v>1.61</v>
      </c>
      <c r="O41" s="9">
        <v>2.96</v>
      </c>
    </row>
    <row r="42" spans="1:15" ht="30" customHeight="1" x14ac:dyDescent="0.3">
      <c r="A42" s="3" t="s">
        <v>6</v>
      </c>
      <c r="B42" s="3" t="s">
        <v>15</v>
      </c>
      <c r="C42" s="4" t="s">
        <v>8</v>
      </c>
      <c r="D42" s="5">
        <v>45.37</v>
      </c>
      <c r="E42" s="5">
        <f>D42-4.44</f>
        <v>40.93</v>
      </c>
      <c r="F42" s="5">
        <f>E42+0.75</f>
        <v>41.68</v>
      </c>
      <c r="G42" s="5">
        <f t="shared" si="0"/>
        <v>38.72</v>
      </c>
      <c r="H42" s="5">
        <f t="shared" si="1"/>
        <v>37.11</v>
      </c>
      <c r="N42" s="9">
        <v>1.61</v>
      </c>
      <c r="O42" s="9">
        <v>2.96</v>
      </c>
    </row>
    <row r="43" spans="1:15" ht="30" customHeight="1" x14ac:dyDescent="0.3">
      <c r="A43" s="3"/>
      <c r="B43" s="3"/>
      <c r="C43" s="4">
        <v>9</v>
      </c>
      <c r="D43" s="5">
        <f>D42*C43</f>
        <v>408.33</v>
      </c>
      <c r="E43" s="5">
        <f>E42*C43</f>
        <v>368.37</v>
      </c>
      <c r="F43" s="5">
        <f>C43*$F$42</f>
        <v>375.12</v>
      </c>
      <c r="G43" s="5">
        <f t="shared" si="0"/>
        <v>372.16</v>
      </c>
      <c r="H43" s="5">
        <f t="shared" si="1"/>
        <v>370.55</v>
      </c>
      <c r="N43" s="9">
        <v>1.61</v>
      </c>
      <c r="O43" s="9">
        <v>2.96</v>
      </c>
    </row>
    <row r="44" spans="1:15" ht="30" customHeight="1" x14ac:dyDescent="0.3">
      <c r="A44" s="3"/>
      <c r="B44" s="3"/>
      <c r="C44" s="4">
        <v>14</v>
      </c>
      <c r="D44" s="5">
        <f>D42*C44</f>
        <v>635.17999999999995</v>
      </c>
      <c r="E44" s="5">
        <f>E42*C44</f>
        <v>573.02</v>
      </c>
      <c r="F44" s="5">
        <f t="shared" ref="F44:F46" si="8">C44*$F$42</f>
        <v>583.52</v>
      </c>
      <c r="G44" s="5">
        <f t="shared" si="0"/>
        <v>580.55999999999995</v>
      </c>
      <c r="H44" s="5">
        <f t="shared" si="1"/>
        <v>578.94999999999993</v>
      </c>
      <c r="N44" s="9">
        <v>1.61</v>
      </c>
      <c r="O44" s="9">
        <v>2.96</v>
      </c>
    </row>
    <row r="45" spans="1:15" ht="30" customHeight="1" x14ac:dyDescent="0.3">
      <c r="A45" s="3"/>
      <c r="B45" s="3"/>
      <c r="C45" s="4">
        <v>19</v>
      </c>
      <c r="D45" s="5">
        <f>D42*C45</f>
        <v>862.03</v>
      </c>
      <c r="E45" s="5">
        <f>E42*C45</f>
        <v>777.67</v>
      </c>
      <c r="F45" s="5">
        <f t="shared" si="8"/>
        <v>791.92</v>
      </c>
      <c r="G45" s="5">
        <f t="shared" si="0"/>
        <v>788.95999999999992</v>
      </c>
      <c r="H45" s="5">
        <f t="shared" si="1"/>
        <v>787.34999999999991</v>
      </c>
      <c r="N45" s="9">
        <v>1.61</v>
      </c>
      <c r="O45" s="9">
        <v>2.96</v>
      </c>
    </row>
    <row r="46" spans="1:15" ht="30" customHeight="1" x14ac:dyDescent="0.3">
      <c r="A46" s="3"/>
      <c r="B46" s="3"/>
      <c r="C46" s="4">
        <v>48</v>
      </c>
      <c r="D46" s="5">
        <f>D42*C46</f>
        <v>2177.7599999999998</v>
      </c>
      <c r="E46" s="5">
        <f>E42*C46</f>
        <v>1964.6399999999999</v>
      </c>
      <c r="F46" s="5">
        <f t="shared" si="8"/>
        <v>2000.6399999999999</v>
      </c>
      <c r="G46" s="5">
        <f t="shared" si="0"/>
        <v>1997.6799999999998</v>
      </c>
      <c r="H46" s="5">
        <f t="shared" si="1"/>
        <v>1996.07</v>
      </c>
      <c r="N46" s="9">
        <v>1.61</v>
      </c>
      <c r="O46" s="9">
        <v>2.96</v>
      </c>
    </row>
    <row r="47" spans="1:15" ht="30" customHeight="1" x14ac:dyDescent="0.3">
      <c r="A47" s="3" t="s">
        <v>6</v>
      </c>
      <c r="B47" s="3" t="s">
        <v>16</v>
      </c>
      <c r="C47" s="4" t="s">
        <v>8</v>
      </c>
      <c r="D47" s="5">
        <v>45.24</v>
      </c>
      <c r="E47" s="5">
        <f>D47-4.44</f>
        <v>40.800000000000004</v>
      </c>
      <c r="F47" s="5">
        <f>E47+0.75</f>
        <v>41.550000000000004</v>
      </c>
      <c r="G47" s="5">
        <f t="shared" si="0"/>
        <v>38.590000000000003</v>
      </c>
      <c r="H47" s="5">
        <f t="shared" si="1"/>
        <v>36.980000000000004</v>
      </c>
      <c r="N47" s="9">
        <v>1.61</v>
      </c>
      <c r="O47" s="9">
        <v>2.96</v>
      </c>
    </row>
    <row r="48" spans="1:15" ht="30" customHeight="1" x14ac:dyDescent="0.3">
      <c r="A48" s="3"/>
      <c r="B48" s="3"/>
      <c r="C48" s="4">
        <v>9</v>
      </c>
      <c r="D48" s="5">
        <f>D47*C48</f>
        <v>407.16</v>
      </c>
      <c r="E48" s="5">
        <f>E47*C48</f>
        <v>367.20000000000005</v>
      </c>
      <c r="F48" s="5">
        <f>C48*$F$47</f>
        <v>373.95000000000005</v>
      </c>
      <c r="G48" s="5">
        <f t="shared" si="0"/>
        <v>370.99000000000007</v>
      </c>
      <c r="H48" s="5">
        <f t="shared" si="1"/>
        <v>369.38000000000005</v>
      </c>
      <c r="N48" s="9">
        <v>1.61</v>
      </c>
      <c r="O48" s="9">
        <v>2.96</v>
      </c>
    </row>
    <row r="49" spans="1:15" ht="30" customHeight="1" x14ac:dyDescent="0.3">
      <c r="A49" s="3"/>
      <c r="B49" s="3"/>
      <c r="C49" s="4">
        <v>14</v>
      </c>
      <c r="D49" s="5">
        <f>D47*C49</f>
        <v>633.36</v>
      </c>
      <c r="E49" s="5">
        <f>E47*C49</f>
        <v>571.20000000000005</v>
      </c>
      <c r="F49" s="5">
        <f t="shared" ref="F49:F51" si="9">C49*$F$47</f>
        <v>581.70000000000005</v>
      </c>
      <c r="G49" s="5">
        <f t="shared" si="0"/>
        <v>578.74</v>
      </c>
      <c r="H49" s="5">
        <f t="shared" si="1"/>
        <v>577.13</v>
      </c>
      <c r="N49" s="9">
        <v>1.61</v>
      </c>
      <c r="O49" s="9">
        <v>2.96</v>
      </c>
    </row>
    <row r="50" spans="1:15" ht="30" customHeight="1" x14ac:dyDescent="0.3">
      <c r="A50" s="3"/>
      <c r="B50" s="3"/>
      <c r="C50" s="4">
        <v>19</v>
      </c>
      <c r="D50" s="5">
        <f>D47*C50</f>
        <v>859.56000000000006</v>
      </c>
      <c r="E50" s="5">
        <f>E47*C50</f>
        <v>775.2</v>
      </c>
      <c r="F50" s="5">
        <f t="shared" si="9"/>
        <v>789.45</v>
      </c>
      <c r="G50" s="5">
        <f t="shared" si="0"/>
        <v>786.49</v>
      </c>
      <c r="H50" s="5">
        <f t="shared" si="1"/>
        <v>784.88</v>
      </c>
      <c r="N50" s="9">
        <v>1.61</v>
      </c>
      <c r="O50" s="9">
        <v>2.96</v>
      </c>
    </row>
    <row r="51" spans="1:15" ht="30" customHeight="1" x14ac:dyDescent="0.3">
      <c r="A51" s="3"/>
      <c r="B51" s="3"/>
      <c r="C51" s="4">
        <v>48</v>
      </c>
      <c r="D51" s="5">
        <f>D47*C51</f>
        <v>2171.52</v>
      </c>
      <c r="E51" s="5">
        <f>E47*C51</f>
        <v>1958.4</v>
      </c>
      <c r="F51" s="5">
        <f t="shared" si="9"/>
        <v>1994.4</v>
      </c>
      <c r="G51" s="5">
        <f t="shared" si="0"/>
        <v>1991.44</v>
      </c>
      <c r="H51" s="5">
        <f t="shared" si="1"/>
        <v>1989.8300000000002</v>
      </c>
      <c r="N51" s="9">
        <v>1.61</v>
      </c>
      <c r="O51" s="9">
        <v>2.96</v>
      </c>
    </row>
    <row r="52" spans="1:15" ht="30" customHeight="1" x14ac:dyDescent="0.3">
      <c r="A52" s="3" t="s">
        <v>17</v>
      </c>
      <c r="B52" s="3" t="s">
        <v>7</v>
      </c>
      <c r="C52" s="4" t="s">
        <v>8</v>
      </c>
      <c r="D52" s="5">
        <v>44.14</v>
      </c>
      <c r="E52" s="5">
        <f>D52-4.44</f>
        <v>39.700000000000003</v>
      </c>
      <c r="F52" s="5">
        <f>E52+0.75</f>
        <v>40.450000000000003</v>
      </c>
      <c r="G52" s="5">
        <f t="shared" si="0"/>
        <v>37.49</v>
      </c>
      <c r="H52" s="5">
        <f t="shared" si="1"/>
        <v>35.880000000000003</v>
      </c>
      <c r="N52" s="9">
        <v>1.61</v>
      </c>
      <c r="O52" s="9">
        <v>2.96</v>
      </c>
    </row>
    <row r="53" spans="1:15" ht="30" customHeight="1" x14ac:dyDescent="0.3">
      <c r="A53" s="3"/>
      <c r="B53" s="3"/>
      <c r="C53" s="4">
        <v>9</v>
      </c>
      <c r="D53" s="5">
        <f>D52*C53</f>
        <v>397.26</v>
      </c>
      <c r="E53" s="5">
        <f>E52*C53</f>
        <v>357.3</v>
      </c>
      <c r="F53" s="5">
        <f>C53*$F$52</f>
        <v>364.05</v>
      </c>
      <c r="G53" s="5">
        <f t="shared" si="0"/>
        <v>361.09000000000003</v>
      </c>
      <c r="H53" s="5">
        <f t="shared" si="1"/>
        <v>359.48</v>
      </c>
      <c r="N53" s="9">
        <v>1.61</v>
      </c>
      <c r="O53" s="9">
        <v>2.96</v>
      </c>
    </row>
    <row r="54" spans="1:15" ht="30" customHeight="1" x14ac:dyDescent="0.3">
      <c r="A54" s="3"/>
      <c r="B54" s="3"/>
      <c r="C54" s="4">
        <v>14</v>
      </c>
      <c r="D54" s="5">
        <f>D52*C54</f>
        <v>617.96</v>
      </c>
      <c r="E54" s="5">
        <f>E52*C54</f>
        <v>555.80000000000007</v>
      </c>
      <c r="F54" s="5">
        <f t="shared" ref="F54:F56" si="10">C54*$F$52</f>
        <v>566.30000000000007</v>
      </c>
      <c r="G54" s="5">
        <f t="shared" si="0"/>
        <v>563.34</v>
      </c>
      <c r="H54" s="5">
        <f t="shared" si="1"/>
        <v>561.73</v>
      </c>
      <c r="N54" s="9">
        <v>1.61</v>
      </c>
      <c r="O54" s="9">
        <v>2.96</v>
      </c>
    </row>
    <row r="55" spans="1:15" ht="30" customHeight="1" x14ac:dyDescent="0.3">
      <c r="A55" s="3"/>
      <c r="B55" s="3"/>
      <c r="C55" s="4">
        <v>19</v>
      </c>
      <c r="D55" s="5">
        <f>D52*C55</f>
        <v>838.66</v>
      </c>
      <c r="E55" s="5">
        <f>E52*C55</f>
        <v>754.30000000000007</v>
      </c>
      <c r="F55" s="5">
        <f t="shared" si="10"/>
        <v>768.55000000000007</v>
      </c>
      <c r="G55" s="5">
        <f t="shared" si="0"/>
        <v>765.59</v>
      </c>
      <c r="H55" s="5">
        <f t="shared" si="1"/>
        <v>763.98</v>
      </c>
      <c r="N55" s="9">
        <v>1.61</v>
      </c>
      <c r="O55" s="9">
        <v>2.96</v>
      </c>
    </row>
    <row r="56" spans="1:15" ht="30" customHeight="1" x14ac:dyDescent="0.3">
      <c r="A56" s="3"/>
      <c r="B56" s="3"/>
      <c r="C56" s="4">
        <v>48</v>
      </c>
      <c r="D56" s="5">
        <f>D52*C56</f>
        <v>2118.7200000000003</v>
      </c>
      <c r="E56" s="5">
        <f>E52*C56</f>
        <v>1905.6000000000001</v>
      </c>
      <c r="F56" s="5">
        <f t="shared" si="10"/>
        <v>1941.6000000000001</v>
      </c>
      <c r="G56" s="5">
        <f t="shared" si="0"/>
        <v>1938.64</v>
      </c>
      <c r="H56" s="5">
        <f t="shared" si="1"/>
        <v>1937.0300000000002</v>
      </c>
      <c r="N56" s="9">
        <v>1.61</v>
      </c>
      <c r="O56" s="9">
        <v>2.96</v>
      </c>
    </row>
    <row r="57" spans="1:15" ht="30" customHeight="1" x14ac:dyDescent="0.3">
      <c r="A57" s="3" t="s">
        <v>17</v>
      </c>
      <c r="B57" s="3" t="s">
        <v>9</v>
      </c>
      <c r="C57" s="4" t="s">
        <v>8</v>
      </c>
      <c r="D57" s="5">
        <v>45.28</v>
      </c>
      <c r="E57" s="5">
        <f>D57-4.44</f>
        <v>40.840000000000003</v>
      </c>
      <c r="F57" s="5">
        <f>E57+0.75</f>
        <v>41.59</v>
      </c>
      <c r="G57" s="5">
        <f t="shared" si="0"/>
        <v>38.630000000000003</v>
      </c>
      <c r="H57" s="5">
        <f t="shared" si="1"/>
        <v>37.020000000000003</v>
      </c>
      <c r="N57" s="9">
        <v>1.61</v>
      </c>
      <c r="O57" s="9">
        <v>2.96</v>
      </c>
    </row>
    <row r="58" spans="1:15" ht="30" customHeight="1" x14ac:dyDescent="0.3">
      <c r="A58" s="3"/>
      <c r="B58" s="3"/>
      <c r="C58" s="4">
        <v>9</v>
      </c>
      <c r="D58" s="5">
        <f>D57*C58</f>
        <v>407.52</v>
      </c>
      <c r="E58" s="5">
        <f>E57*C58</f>
        <v>367.56000000000006</v>
      </c>
      <c r="F58" s="5">
        <f>C58*$F$57</f>
        <v>374.31000000000006</v>
      </c>
      <c r="G58" s="5">
        <f t="shared" si="0"/>
        <v>371.35000000000008</v>
      </c>
      <c r="H58" s="5">
        <f t="shared" si="1"/>
        <v>369.74000000000007</v>
      </c>
      <c r="N58" s="9">
        <v>1.61</v>
      </c>
      <c r="O58" s="9">
        <v>2.96</v>
      </c>
    </row>
    <row r="59" spans="1:15" ht="30" customHeight="1" x14ac:dyDescent="0.3">
      <c r="A59" s="3"/>
      <c r="B59" s="3"/>
      <c r="C59" s="4">
        <v>14</v>
      </c>
      <c r="D59" s="5">
        <f>D57*C59</f>
        <v>633.92000000000007</v>
      </c>
      <c r="E59" s="5">
        <f>E57*C59</f>
        <v>571.76</v>
      </c>
      <c r="F59" s="5">
        <f t="shared" ref="F59:F61" si="11">C59*$F$57</f>
        <v>582.26</v>
      </c>
      <c r="G59" s="5">
        <f t="shared" si="0"/>
        <v>579.29999999999995</v>
      </c>
      <c r="H59" s="5">
        <f t="shared" si="1"/>
        <v>577.68999999999994</v>
      </c>
      <c r="N59" s="9">
        <v>1.61</v>
      </c>
      <c r="O59" s="9">
        <v>2.96</v>
      </c>
    </row>
    <row r="60" spans="1:15" ht="30" customHeight="1" x14ac:dyDescent="0.3">
      <c r="A60" s="3"/>
      <c r="B60" s="3"/>
      <c r="C60" s="4">
        <v>19</v>
      </c>
      <c r="D60" s="5">
        <f>D57*C60</f>
        <v>860.32</v>
      </c>
      <c r="E60" s="5">
        <f>E57*C60</f>
        <v>775.96</v>
      </c>
      <c r="F60" s="5">
        <f t="shared" si="11"/>
        <v>790.21</v>
      </c>
      <c r="G60" s="5">
        <f t="shared" si="0"/>
        <v>787.25</v>
      </c>
      <c r="H60" s="5">
        <f t="shared" si="1"/>
        <v>785.64</v>
      </c>
      <c r="N60" s="9">
        <v>1.61</v>
      </c>
      <c r="O60" s="9">
        <v>2.96</v>
      </c>
    </row>
    <row r="61" spans="1:15" ht="30" customHeight="1" x14ac:dyDescent="0.3">
      <c r="A61" s="3"/>
      <c r="B61" s="3"/>
      <c r="C61" s="4">
        <v>48</v>
      </c>
      <c r="D61" s="5">
        <f>D57*C61</f>
        <v>2173.44</v>
      </c>
      <c r="E61" s="5">
        <f>E57*C61</f>
        <v>1960.3200000000002</v>
      </c>
      <c r="F61" s="5">
        <f t="shared" si="11"/>
        <v>1996.3200000000002</v>
      </c>
      <c r="G61" s="5">
        <f t="shared" si="0"/>
        <v>1993.3600000000001</v>
      </c>
      <c r="H61" s="5">
        <f t="shared" si="1"/>
        <v>1991.7500000000002</v>
      </c>
      <c r="N61" s="9">
        <v>1.61</v>
      </c>
      <c r="O61" s="9">
        <v>2.96</v>
      </c>
    </row>
    <row r="62" spans="1:15" ht="30" customHeight="1" x14ac:dyDescent="0.3">
      <c r="A62" s="3" t="s">
        <v>17</v>
      </c>
      <c r="B62" s="3" t="s">
        <v>10</v>
      </c>
      <c r="C62" s="4" t="s">
        <v>8</v>
      </c>
      <c r="D62" s="5">
        <v>45.14</v>
      </c>
      <c r="E62" s="5">
        <f>D62-4.44</f>
        <v>40.700000000000003</v>
      </c>
      <c r="F62" s="5">
        <f>E62+0.75</f>
        <v>41.45</v>
      </c>
      <c r="G62" s="5">
        <f t="shared" si="0"/>
        <v>38.49</v>
      </c>
      <c r="H62" s="5">
        <f t="shared" si="1"/>
        <v>36.880000000000003</v>
      </c>
      <c r="N62" s="9">
        <v>1.61</v>
      </c>
      <c r="O62" s="9">
        <v>2.96</v>
      </c>
    </row>
    <row r="63" spans="1:15" ht="30" customHeight="1" x14ac:dyDescent="0.3">
      <c r="A63" s="3"/>
      <c r="B63" s="3"/>
      <c r="C63" s="4">
        <v>9</v>
      </c>
      <c r="D63" s="5">
        <f>D62*C63</f>
        <v>406.26</v>
      </c>
      <c r="E63" s="5">
        <f>E62*C63</f>
        <v>366.3</v>
      </c>
      <c r="F63" s="5">
        <f>C63*$F$62</f>
        <v>373.05</v>
      </c>
      <c r="G63" s="5">
        <f t="shared" si="0"/>
        <v>370.09000000000003</v>
      </c>
      <c r="H63" s="5">
        <f t="shared" si="1"/>
        <v>368.48</v>
      </c>
      <c r="N63" s="9">
        <v>1.61</v>
      </c>
      <c r="O63" s="9">
        <v>2.96</v>
      </c>
    </row>
    <row r="64" spans="1:15" ht="30" customHeight="1" x14ac:dyDescent="0.3">
      <c r="A64" s="3"/>
      <c r="B64" s="3"/>
      <c r="C64" s="4">
        <v>14</v>
      </c>
      <c r="D64" s="5">
        <f>D62*C64</f>
        <v>631.96</v>
      </c>
      <c r="E64" s="5">
        <f>E62*C64</f>
        <v>569.80000000000007</v>
      </c>
      <c r="F64" s="5">
        <f t="shared" ref="F64:F66" si="12">C64*$F$62</f>
        <v>580.30000000000007</v>
      </c>
      <c r="G64" s="5">
        <f t="shared" si="0"/>
        <v>577.34</v>
      </c>
      <c r="H64" s="5">
        <f t="shared" si="1"/>
        <v>575.73</v>
      </c>
      <c r="N64" s="9">
        <v>1.61</v>
      </c>
      <c r="O64" s="9">
        <v>2.96</v>
      </c>
    </row>
    <row r="65" spans="1:15" ht="30" customHeight="1" x14ac:dyDescent="0.3">
      <c r="A65" s="3"/>
      <c r="B65" s="3"/>
      <c r="C65" s="4">
        <v>19</v>
      </c>
      <c r="D65" s="5">
        <f>D62*C65</f>
        <v>857.66</v>
      </c>
      <c r="E65" s="5">
        <f>E62*C65</f>
        <v>773.30000000000007</v>
      </c>
      <c r="F65" s="5">
        <f t="shared" si="12"/>
        <v>787.55000000000007</v>
      </c>
      <c r="G65" s="5">
        <f t="shared" si="0"/>
        <v>784.59</v>
      </c>
      <c r="H65" s="5">
        <f t="shared" si="1"/>
        <v>782.98</v>
      </c>
      <c r="N65" s="9">
        <v>1.61</v>
      </c>
      <c r="O65" s="9">
        <v>2.96</v>
      </c>
    </row>
    <row r="66" spans="1:15" ht="30" customHeight="1" x14ac:dyDescent="0.3">
      <c r="A66" s="3"/>
      <c r="B66" s="3"/>
      <c r="C66" s="4">
        <v>48</v>
      </c>
      <c r="D66" s="5">
        <f>D62*C66</f>
        <v>2166.7200000000003</v>
      </c>
      <c r="E66" s="5">
        <f>E62*C66</f>
        <v>1953.6000000000001</v>
      </c>
      <c r="F66" s="5">
        <f t="shared" si="12"/>
        <v>1989.6000000000001</v>
      </c>
      <c r="G66" s="5">
        <f t="shared" si="0"/>
        <v>1986.64</v>
      </c>
      <c r="H66" s="5">
        <f t="shared" si="1"/>
        <v>1985.0300000000002</v>
      </c>
      <c r="N66" s="9">
        <v>1.61</v>
      </c>
      <c r="O66" s="9">
        <v>2.96</v>
      </c>
    </row>
    <row r="67" spans="1:15" ht="30" customHeight="1" x14ac:dyDescent="0.3">
      <c r="A67" s="3" t="s">
        <v>17</v>
      </c>
      <c r="B67" s="3" t="s">
        <v>11</v>
      </c>
      <c r="C67" s="4" t="s">
        <v>8</v>
      </c>
      <c r="D67" s="5">
        <v>44.33</v>
      </c>
      <c r="E67" s="5">
        <f>D67-4.44</f>
        <v>39.89</v>
      </c>
      <c r="F67" s="5">
        <f>E67+0.75</f>
        <v>40.64</v>
      </c>
      <c r="G67" s="5">
        <f t="shared" si="0"/>
        <v>37.68</v>
      </c>
      <c r="H67" s="5">
        <f t="shared" si="1"/>
        <v>36.07</v>
      </c>
      <c r="N67" s="9">
        <v>1.61</v>
      </c>
      <c r="O67" s="9">
        <v>2.96</v>
      </c>
    </row>
    <row r="68" spans="1:15" ht="30" customHeight="1" x14ac:dyDescent="0.3">
      <c r="A68" s="3"/>
      <c r="B68" s="3"/>
      <c r="C68" s="4">
        <v>9</v>
      </c>
      <c r="D68" s="5">
        <f>D67*C68</f>
        <v>398.96999999999997</v>
      </c>
      <c r="E68" s="5">
        <f>E67*C68</f>
        <v>359.01</v>
      </c>
      <c r="F68" s="5">
        <f>C68*F67</f>
        <v>365.76</v>
      </c>
      <c r="G68" s="5">
        <f t="shared" si="0"/>
        <v>362.8</v>
      </c>
      <c r="H68" s="5">
        <f t="shared" si="1"/>
        <v>361.19</v>
      </c>
      <c r="N68" s="9">
        <v>1.61</v>
      </c>
      <c r="O68" s="9">
        <v>2.96</v>
      </c>
    </row>
    <row r="69" spans="1:15" ht="30" customHeight="1" x14ac:dyDescent="0.3">
      <c r="A69" s="3"/>
      <c r="B69" s="3"/>
      <c r="C69" s="4">
        <v>14</v>
      </c>
      <c r="D69" s="5">
        <f>D67*C69</f>
        <v>620.62</v>
      </c>
      <c r="E69" s="5">
        <f>E67*C69</f>
        <v>558.46</v>
      </c>
      <c r="F69" s="5">
        <f t="shared" ref="F69:F71" si="13">C69*F68</f>
        <v>5120.6399999999994</v>
      </c>
      <c r="G69" s="5">
        <f t="shared" si="0"/>
        <v>5117.6799999999994</v>
      </c>
      <c r="H69" s="5">
        <f t="shared" si="1"/>
        <v>5116.07</v>
      </c>
      <c r="N69" s="9">
        <v>1.61</v>
      </c>
      <c r="O69" s="9">
        <v>2.96</v>
      </c>
    </row>
    <row r="70" spans="1:15" ht="30" customHeight="1" x14ac:dyDescent="0.3">
      <c r="A70" s="3"/>
      <c r="B70" s="3"/>
      <c r="C70" s="4">
        <v>19</v>
      </c>
      <c r="D70" s="5">
        <f>D67*C70</f>
        <v>842.27</v>
      </c>
      <c r="E70" s="5">
        <f>E67*C70</f>
        <v>757.91</v>
      </c>
      <c r="F70" s="5">
        <f t="shared" si="13"/>
        <v>97292.159999999989</v>
      </c>
      <c r="G70" s="5">
        <f t="shared" si="0"/>
        <v>97289.199999999983</v>
      </c>
      <c r="H70" s="5">
        <f t="shared" si="1"/>
        <v>97287.589999999982</v>
      </c>
      <c r="N70" s="9">
        <v>1.61</v>
      </c>
      <c r="O70" s="9">
        <v>2.96</v>
      </c>
    </row>
    <row r="71" spans="1:15" ht="30" customHeight="1" x14ac:dyDescent="0.3">
      <c r="A71" s="3"/>
      <c r="B71" s="3"/>
      <c r="C71" s="4">
        <v>48</v>
      </c>
      <c r="D71" s="5">
        <f>D67*C71</f>
        <v>2127.84</v>
      </c>
      <c r="E71" s="5">
        <f>E67*C71</f>
        <v>1914.72</v>
      </c>
      <c r="F71" s="5">
        <f t="shared" si="13"/>
        <v>4670023.6799999997</v>
      </c>
      <c r="G71" s="5">
        <f t="shared" si="0"/>
        <v>4670020.72</v>
      </c>
      <c r="H71" s="5">
        <f t="shared" si="1"/>
        <v>4670019.1099999994</v>
      </c>
      <c r="N71" s="9">
        <v>1.61</v>
      </c>
      <c r="O71" s="9">
        <v>2.96</v>
      </c>
    </row>
    <row r="72" spans="1:15" ht="30" customHeight="1" x14ac:dyDescent="0.3">
      <c r="A72" s="3" t="s">
        <v>17</v>
      </c>
      <c r="B72" s="3" t="s">
        <v>12</v>
      </c>
      <c r="C72" s="4" t="s">
        <v>8</v>
      </c>
      <c r="D72" s="5">
        <v>44.35</v>
      </c>
      <c r="E72" s="5">
        <f>D72-4.44</f>
        <v>39.910000000000004</v>
      </c>
      <c r="F72" s="5">
        <f>E72+0.75</f>
        <v>40.660000000000004</v>
      </c>
      <c r="G72" s="5">
        <f t="shared" ref="G72:G105" si="14">F72-O72</f>
        <v>37.700000000000003</v>
      </c>
      <c r="H72" s="5">
        <f t="shared" ref="H72:H105" si="15">G72-N72</f>
        <v>36.090000000000003</v>
      </c>
      <c r="N72" s="9">
        <v>1.61</v>
      </c>
      <c r="O72" s="9">
        <v>2.96</v>
      </c>
    </row>
    <row r="73" spans="1:15" ht="30" customHeight="1" x14ac:dyDescent="0.3">
      <c r="A73" s="3"/>
      <c r="B73" s="3"/>
      <c r="C73" s="4">
        <v>9</v>
      </c>
      <c r="D73" s="5">
        <f>D72*C73</f>
        <v>399.15000000000003</v>
      </c>
      <c r="E73" s="5">
        <f>E72*C73</f>
        <v>359.19000000000005</v>
      </c>
      <c r="F73" s="5">
        <f>C73*$F$72</f>
        <v>365.94000000000005</v>
      </c>
      <c r="G73" s="5">
        <f t="shared" si="14"/>
        <v>362.98000000000008</v>
      </c>
      <c r="H73" s="5">
        <f t="shared" si="15"/>
        <v>361.37000000000006</v>
      </c>
      <c r="N73" s="9">
        <v>1.61</v>
      </c>
      <c r="O73" s="9">
        <v>2.96</v>
      </c>
    </row>
    <row r="74" spans="1:15" ht="30" customHeight="1" x14ac:dyDescent="0.3">
      <c r="A74" s="3"/>
      <c r="B74" s="3"/>
      <c r="C74" s="4">
        <v>14</v>
      </c>
      <c r="D74" s="5">
        <f>D72*C74</f>
        <v>620.9</v>
      </c>
      <c r="E74" s="5">
        <f>E72*C74</f>
        <v>558.74</v>
      </c>
      <c r="F74" s="5">
        <f t="shared" ref="F74:F76" si="16">C74*$F$72</f>
        <v>569.24</v>
      </c>
      <c r="G74" s="5">
        <f t="shared" si="14"/>
        <v>566.28</v>
      </c>
      <c r="H74" s="5">
        <f t="shared" si="15"/>
        <v>564.66999999999996</v>
      </c>
      <c r="N74" s="9">
        <v>1.61</v>
      </c>
      <c r="O74" s="9">
        <v>2.96</v>
      </c>
    </row>
    <row r="75" spans="1:15" ht="30" customHeight="1" x14ac:dyDescent="0.3">
      <c r="A75" s="3"/>
      <c r="B75" s="3"/>
      <c r="C75" s="4">
        <v>19</v>
      </c>
      <c r="D75" s="5">
        <f>D72*C75</f>
        <v>842.65</v>
      </c>
      <c r="E75" s="5">
        <f>E72*C75</f>
        <v>758.29000000000008</v>
      </c>
      <c r="F75" s="5">
        <f t="shared" si="16"/>
        <v>772.54000000000008</v>
      </c>
      <c r="G75" s="5">
        <f t="shared" si="14"/>
        <v>769.58</v>
      </c>
      <c r="H75" s="5">
        <f t="shared" si="15"/>
        <v>767.97</v>
      </c>
      <c r="N75" s="9">
        <v>1.61</v>
      </c>
      <c r="O75" s="9">
        <v>2.96</v>
      </c>
    </row>
    <row r="76" spans="1:15" ht="30" customHeight="1" x14ac:dyDescent="0.3">
      <c r="A76" s="3"/>
      <c r="B76" s="3"/>
      <c r="C76" s="4">
        <v>48</v>
      </c>
      <c r="D76" s="5">
        <f>D72*C76</f>
        <v>2128.8000000000002</v>
      </c>
      <c r="E76" s="5">
        <f>E72*C76</f>
        <v>1915.6800000000003</v>
      </c>
      <c r="F76" s="5">
        <f t="shared" si="16"/>
        <v>1951.6800000000003</v>
      </c>
      <c r="G76" s="5">
        <f t="shared" si="14"/>
        <v>1948.7200000000003</v>
      </c>
      <c r="H76" s="5">
        <f t="shared" si="15"/>
        <v>1947.1100000000004</v>
      </c>
      <c r="N76" s="9">
        <v>1.61</v>
      </c>
      <c r="O76" s="9">
        <v>2.96</v>
      </c>
    </row>
    <row r="77" spans="1:15" ht="30" customHeight="1" x14ac:dyDescent="0.3">
      <c r="A77" s="3" t="s">
        <v>17</v>
      </c>
      <c r="B77" s="3" t="s">
        <v>13</v>
      </c>
      <c r="C77" s="4" t="s">
        <v>8</v>
      </c>
      <c r="D77" s="5">
        <v>44.17</v>
      </c>
      <c r="E77" s="5">
        <f>D77-4.44</f>
        <v>39.730000000000004</v>
      </c>
      <c r="F77" s="5">
        <f>E77+0.75</f>
        <v>40.480000000000004</v>
      </c>
      <c r="G77" s="5">
        <f t="shared" si="14"/>
        <v>37.520000000000003</v>
      </c>
      <c r="H77" s="5">
        <f t="shared" si="15"/>
        <v>35.910000000000004</v>
      </c>
      <c r="N77" s="9">
        <v>1.61</v>
      </c>
      <c r="O77" s="9">
        <v>2.96</v>
      </c>
    </row>
    <row r="78" spans="1:15" ht="30" customHeight="1" x14ac:dyDescent="0.3">
      <c r="A78" s="3"/>
      <c r="B78" s="3"/>
      <c r="C78" s="4">
        <v>9</v>
      </c>
      <c r="D78" s="5">
        <f>D77*C78</f>
        <v>397.53000000000003</v>
      </c>
      <c r="E78" s="5">
        <f>E77*C78</f>
        <v>357.57000000000005</v>
      </c>
      <c r="F78" s="5">
        <f>C78*$F$77</f>
        <v>364.32000000000005</v>
      </c>
      <c r="G78" s="5">
        <f t="shared" si="14"/>
        <v>361.36000000000007</v>
      </c>
      <c r="H78" s="5">
        <f t="shared" si="15"/>
        <v>359.75000000000006</v>
      </c>
      <c r="N78" s="9">
        <v>1.61</v>
      </c>
      <c r="O78" s="9">
        <v>2.96</v>
      </c>
    </row>
    <row r="79" spans="1:15" ht="30" customHeight="1" x14ac:dyDescent="0.3">
      <c r="A79" s="3"/>
      <c r="B79" s="3"/>
      <c r="C79" s="4">
        <v>14</v>
      </c>
      <c r="D79" s="5">
        <f>D77*C79</f>
        <v>618.38</v>
      </c>
      <c r="E79" s="5">
        <f>E77*C79</f>
        <v>556.22</v>
      </c>
      <c r="F79" s="5">
        <f t="shared" ref="F79:F81" si="17">C79*$F$77</f>
        <v>566.72</v>
      </c>
      <c r="G79" s="5">
        <f t="shared" si="14"/>
        <v>563.76</v>
      </c>
      <c r="H79" s="5">
        <f t="shared" si="15"/>
        <v>562.15</v>
      </c>
      <c r="N79" s="9">
        <v>1.61</v>
      </c>
      <c r="O79" s="9">
        <v>2.96</v>
      </c>
    </row>
    <row r="80" spans="1:15" ht="30" customHeight="1" x14ac:dyDescent="0.3">
      <c r="A80" s="3"/>
      <c r="B80" s="3"/>
      <c r="C80" s="4">
        <v>19</v>
      </c>
      <c r="D80" s="5">
        <f>D77*C80</f>
        <v>839.23</v>
      </c>
      <c r="E80" s="5">
        <f>E77*C80</f>
        <v>754.87000000000012</v>
      </c>
      <c r="F80" s="5">
        <f t="shared" si="17"/>
        <v>769.12000000000012</v>
      </c>
      <c r="G80" s="5">
        <f t="shared" si="14"/>
        <v>766.16000000000008</v>
      </c>
      <c r="H80" s="5">
        <f t="shared" si="15"/>
        <v>764.55000000000007</v>
      </c>
      <c r="N80" s="9">
        <v>1.61</v>
      </c>
      <c r="O80" s="9">
        <v>2.96</v>
      </c>
    </row>
    <row r="81" spans="1:15" ht="30" customHeight="1" x14ac:dyDescent="0.3">
      <c r="A81" s="3"/>
      <c r="B81" s="3"/>
      <c r="C81" s="4">
        <v>48</v>
      </c>
      <c r="D81" s="5">
        <f>D77*C81</f>
        <v>2120.16</v>
      </c>
      <c r="E81" s="5">
        <f>E77*C81</f>
        <v>1907.0400000000002</v>
      </c>
      <c r="F81" s="5">
        <f t="shared" si="17"/>
        <v>1943.0400000000002</v>
      </c>
      <c r="G81" s="5">
        <f t="shared" si="14"/>
        <v>1940.0800000000002</v>
      </c>
      <c r="H81" s="5">
        <f t="shared" si="15"/>
        <v>1938.4700000000003</v>
      </c>
      <c r="N81" s="9">
        <v>1.61</v>
      </c>
      <c r="O81" s="9">
        <v>2.96</v>
      </c>
    </row>
    <row r="82" spans="1:15" ht="30" customHeight="1" x14ac:dyDescent="0.3">
      <c r="A82" s="3" t="s">
        <v>17</v>
      </c>
      <c r="B82" s="3" t="s">
        <v>14</v>
      </c>
      <c r="C82" s="4" t="s">
        <v>8</v>
      </c>
      <c r="D82" s="5">
        <v>44.16</v>
      </c>
      <c r="E82" s="5">
        <f>D82-4.44</f>
        <v>39.72</v>
      </c>
      <c r="F82" s="5">
        <f>E82+0.75</f>
        <v>40.47</v>
      </c>
      <c r="G82" s="5">
        <f t="shared" si="14"/>
        <v>37.51</v>
      </c>
      <c r="H82" s="5">
        <f t="shared" si="15"/>
        <v>35.9</v>
      </c>
      <c r="N82" s="9">
        <v>1.61</v>
      </c>
      <c r="O82" s="9">
        <v>2.96</v>
      </c>
    </row>
    <row r="83" spans="1:15" ht="30" customHeight="1" x14ac:dyDescent="0.3">
      <c r="A83" s="3"/>
      <c r="B83" s="3"/>
      <c r="C83" s="4">
        <v>9</v>
      </c>
      <c r="D83" s="5">
        <f>D82*C83</f>
        <v>397.43999999999994</v>
      </c>
      <c r="E83" s="5">
        <f>E82*C83</f>
        <v>357.48</v>
      </c>
      <c r="F83" s="5">
        <f>C83*$F$82</f>
        <v>364.23</v>
      </c>
      <c r="G83" s="5">
        <f t="shared" si="14"/>
        <v>361.27000000000004</v>
      </c>
      <c r="H83" s="5">
        <f t="shared" si="15"/>
        <v>359.66</v>
      </c>
      <c r="N83" s="9">
        <v>1.61</v>
      </c>
      <c r="O83" s="9">
        <v>2.96</v>
      </c>
    </row>
    <row r="84" spans="1:15" ht="30" customHeight="1" x14ac:dyDescent="0.3">
      <c r="A84" s="3"/>
      <c r="B84" s="3"/>
      <c r="C84" s="4">
        <v>14</v>
      </c>
      <c r="D84" s="5">
        <f>D82*C84</f>
        <v>618.24</v>
      </c>
      <c r="E84" s="5">
        <f>E82*C84</f>
        <v>556.07999999999993</v>
      </c>
      <c r="F84" s="5">
        <f t="shared" ref="F84:F86" si="18">C84*$F$82</f>
        <v>566.57999999999993</v>
      </c>
      <c r="G84" s="5">
        <f t="shared" si="14"/>
        <v>563.61999999999989</v>
      </c>
      <c r="H84" s="5">
        <f t="shared" si="15"/>
        <v>562.00999999999988</v>
      </c>
      <c r="N84" s="9">
        <v>1.61</v>
      </c>
      <c r="O84" s="9">
        <v>2.96</v>
      </c>
    </row>
    <row r="85" spans="1:15" ht="30" customHeight="1" x14ac:dyDescent="0.3">
      <c r="A85" s="3"/>
      <c r="B85" s="3"/>
      <c r="C85" s="4">
        <v>19</v>
      </c>
      <c r="D85" s="5">
        <f>D82*C85</f>
        <v>839.04</v>
      </c>
      <c r="E85" s="5">
        <f>E82*C85</f>
        <v>754.68</v>
      </c>
      <c r="F85" s="5">
        <f t="shared" si="18"/>
        <v>768.93</v>
      </c>
      <c r="G85" s="5">
        <f t="shared" si="14"/>
        <v>765.96999999999991</v>
      </c>
      <c r="H85" s="5">
        <f t="shared" si="15"/>
        <v>764.3599999999999</v>
      </c>
      <c r="N85" s="9">
        <v>1.61</v>
      </c>
      <c r="O85" s="9">
        <v>2.96</v>
      </c>
    </row>
    <row r="86" spans="1:15" ht="30" customHeight="1" x14ac:dyDescent="0.3">
      <c r="A86" s="3"/>
      <c r="B86" s="3"/>
      <c r="C86" s="4">
        <v>48</v>
      </c>
      <c r="D86" s="5">
        <f>D82*C86</f>
        <v>2119.6799999999998</v>
      </c>
      <c r="E86" s="5">
        <f>E82*C86</f>
        <v>1906.56</v>
      </c>
      <c r="F86" s="5">
        <f t="shared" si="18"/>
        <v>1942.56</v>
      </c>
      <c r="G86" s="5">
        <f t="shared" si="14"/>
        <v>1939.6</v>
      </c>
      <c r="H86" s="5">
        <f t="shared" si="15"/>
        <v>1937.99</v>
      </c>
      <c r="N86" s="9">
        <v>1.61</v>
      </c>
      <c r="O86" s="9">
        <v>2.96</v>
      </c>
    </row>
    <row r="87" spans="1:15" ht="30" customHeight="1" x14ac:dyDescent="0.3">
      <c r="A87" s="3" t="s">
        <v>17</v>
      </c>
      <c r="B87" s="3" t="s">
        <v>15</v>
      </c>
      <c r="C87" s="4" t="s">
        <v>8</v>
      </c>
      <c r="D87" s="5">
        <v>45.37</v>
      </c>
      <c r="E87" s="5">
        <f>D87-4.44</f>
        <v>40.93</v>
      </c>
      <c r="F87" s="5">
        <f>E87+0.75</f>
        <v>41.68</v>
      </c>
      <c r="G87" s="5">
        <f t="shared" si="14"/>
        <v>38.72</v>
      </c>
      <c r="H87" s="5">
        <f t="shared" si="15"/>
        <v>37.11</v>
      </c>
      <c r="N87" s="9">
        <v>1.61</v>
      </c>
      <c r="O87" s="9">
        <v>2.96</v>
      </c>
    </row>
    <row r="88" spans="1:15" ht="30" customHeight="1" x14ac:dyDescent="0.3">
      <c r="A88" s="3"/>
      <c r="B88" s="3"/>
      <c r="C88" s="4">
        <v>9</v>
      </c>
      <c r="D88" s="5">
        <f>D87*C88</f>
        <v>408.33</v>
      </c>
      <c r="E88" s="5">
        <f>E87*C88</f>
        <v>368.37</v>
      </c>
      <c r="F88" s="5">
        <f>C88*$F$87</f>
        <v>375.12</v>
      </c>
      <c r="G88" s="5">
        <f t="shared" si="14"/>
        <v>372.16</v>
      </c>
      <c r="H88" s="5">
        <f t="shared" si="15"/>
        <v>370.55</v>
      </c>
      <c r="N88" s="9">
        <v>1.61</v>
      </c>
      <c r="O88" s="9">
        <v>2.96</v>
      </c>
    </row>
    <row r="89" spans="1:15" ht="30" customHeight="1" x14ac:dyDescent="0.3">
      <c r="A89" s="3"/>
      <c r="B89" s="3"/>
      <c r="C89" s="4">
        <v>14</v>
      </c>
      <c r="D89" s="5">
        <f>D87*C89</f>
        <v>635.17999999999995</v>
      </c>
      <c r="E89" s="5">
        <f>E87*C89</f>
        <v>573.02</v>
      </c>
      <c r="F89" s="5">
        <f t="shared" ref="F89:F91" si="19">C89*$F$87</f>
        <v>583.52</v>
      </c>
      <c r="G89" s="5">
        <f t="shared" si="14"/>
        <v>580.55999999999995</v>
      </c>
      <c r="H89" s="5">
        <f t="shared" si="15"/>
        <v>578.94999999999993</v>
      </c>
      <c r="N89" s="9">
        <v>1.61</v>
      </c>
      <c r="O89" s="9">
        <v>2.96</v>
      </c>
    </row>
    <row r="90" spans="1:15" ht="30" customHeight="1" x14ac:dyDescent="0.3">
      <c r="A90" s="3"/>
      <c r="B90" s="3"/>
      <c r="C90" s="4">
        <v>19</v>
      </c>
      <c r="D90" s="5">
        <f>D87*C90</f>
        <v>862.03</v>
      </c>
      <c r="E90" s="5">
        <f>E87*C90</f>
        <v>777.67</v>
      </c>
      <c r="F90" s="5">
        <f t="shared" si="19"/>
        <v>791.92</v>
      </c>
      <c r="G90" s="5">
        <f t="shared" si="14"/>
        <v>788.95999999999992</v>
      </c>
      <c r="H90" s="5">
        <f t="shared" si="15"/>
        <v>787.34999999999991</v>
      </c>
      <c r="N90" s="9">
        <v>1.61</v>
      </c>
      <c r="O90" s="9">
        <v>2.96</v>
      </c>
    </row>
    <row r="91" spans="1:15" ht="30" customHeight="1" x14ac:dyDescent="0.3">
      <c r="A91" s="3"/>
      <c r="B91" s="3"/>
      <c r="C91" s="4">
        <v>48</v>
      </c>
      <c r="D91" s="5">
        <f>D87*C91</f>
        <v>2177.7599999999998</v>
      </c>
      <c r="E91" s="5">
        <f>E87*C91</f>
        <v>1964.6399999999999</v>
      </c>
      <c r="F91" s="5">
        <f t="shared" si="19"/>
        <v>2000.6399999999999</v>
      </c>
      <c r="G91" s="5">
        <f t="shared" si="14"/>
        <v>1997.6799999999998</v>
      </c>
      <c r="H91" s="5">
        <f t="shared" si="15"/>
        <v>1996.07</v>
      </c>
      <c r="N91" s="9">
        <v>1.61</v>
      </c>
      <c r="O91" s="9">
        <v>2.96</v>
      </c>
    </row>
    <row r="92" spans="1:15" ht="30" customHeight="1" x14ac:dyDescent="0.3">
      <c r="A92" s="3" t="s">
        <v>17</v>
      </c>
      <c r="B92" s="3" t="s">
        <v>16</v>
      </c>
      <c r="C92" s="4" t="s">
        <v>8</v>
      </c>
      <c r="D92" s="5">
        <v>45.24</v>
      </c>
      <c r="E92" s="5">
        <f>D92-4.44</f>
        <v>40.800000000000004</v>
      </c>
      <c r="F92" s="5">
        <f>E92+0.75</f>
        <v>41.550000000000004</v>
      </c>
      <c r="G92" s="5">
        <f t="shared" si="14"/>
        <v>38.590000000000003</v>
      </c>
      <c r="H92" s="5">
        <f t="shared" si="15"/>
        <v>36.980000000000004</v>
      </c>
      <c r="N92" s="9">
        <v>1.61</v>
      </c>
      <c r="O92" s="9">
        <v>2.96</v>
      </c>
    </row>
    <row r="93" spans="1:15" ht="30" customHeight="1" x14ac:dyDescent="0.3">
      <c r="A93" s="3"/>
      <c r="B93" s="3"/>
      <c r="C93" s="4">
        <v>9</v>
      </c>
      <c r="D93" s="5">
        <f>D92*C93</f>
        <v>407.16</v>
      </c>
      <c r="E93" s="5">
        <f>E92*C93</f>
        <v>367.20000000000005</v>
      </c>
      <c r="F93" s="5">
        <f>C93*$F$92</f>
        <v>373.95000000000005</v>
      </c>
      <c r="G93" s="5">
        <f t="shared" si="14"/>
        <v>370.99000000000007</v>
      </c>
      <c r="H93" s="5">
        <f t="shared" si="15"/>
        <v>369.38000000000005</v>
      </c>
      <c r="N93" s="9">
        <v>1.61</v>
      </c>
      <c r="O93" s="9">
        <v>2.96</v>
      </c>
    </row>
    <row r="94" spans="1:15" ht="30" customHeight="1" x14ac:dyDescent="0.3">
      <c r="A94" s="3"/>
      <c r="B94" s="3"/>
      <c r="C94" s="4">
        <v>14</v>
      </c>
      <c r="D94" s="5">
        <f>D92*C94</f>
        <v>633.36</v>
      </c>
      <c r="E94" s="5">
        <f>E92*C94</f>
        <v>571.20000000000005</v>
      </c>
      <c r="F94" s="5">
        <f t="shared" ref="F94:F96" si="20">C94*$F$92</f>
        <v>581.70000000000005</v>
      </c>
      <c r="G94" s="5">
        <f t="shared" si="14"/>
        <v>578.74</v>
      </c>
      <c r="H94" s="5">
        <f t="shared" si="15"/>
        <v>577.13</v>
      </c>
      <c r="N94" s="9">
        <v>1.61</v>
      </c>
      <c r="O94" s="9">
        <v>2.96</v>
      </c>
    </row>
    <row r="95" spans="1:15" ht="30" customHeight="1" x14ac:dyDescent="0.3">
      <c r="A95" s="3"/>
      <c r="B95" s="3"/>
      <c r="C95" s="4">
        <v>19</v>
      </c>
      <c r="D95" s="5">
        <f>D92*C95</f>
        <v>859.56000000000006</v>
      </c>
      <c r="E95" s="5">
        <f>E92*C95</f>
        <v>775.2</v>
      </c>
      <c r="F95" s="5">
        <f t="shared" si="20"/>
        <v>789.45</v>
      </c>
      <c r="G95" s="5">
        <f t="shared" si="14"/>
        <v>786.49</v>
      </c>
      <c r="H95" s="5">
        <f t="shared" si="15"/>
        <v>784.88</v>
      </c>
      <c r="N95" s="9">
        <v>1.61</v>
      </c>
      <c r="O95" s="9">
        <v>2.96</v>
      </c>
    </row>
    <row r="96" spans="1:15" ht="30" customHeight="1" x14ac:dyDescent="0.3">
      <c r="A96" s="3"/>
      <c r="B96" s="3"/>
      <c r="C96" s="4">
        <v>48</v>
      </c>
      <c r="D96" s="5">
        <f>D92*C96</f>
        <v>2171.52</v>
      </c>
      <c r="E96" s="5">
        <f>E92*C96</f>
        <v>1958.4</v>
      </c>
      <c r="F96" s="5">
        <f t="shared" si="20"/>
        <v>1994.4</v>
      </c>
      <c r="G96" s="5">
        <f t="shared" si="14"/>
        <v>1991.44</v>
      </c>
      <c r="H96" s="5">
        <f t="shared" si="15"/>
        <v>1989.8300000000002</v>
      </c>
      <c r="N96" s="9">
        <v>1.61</v>
      </c>
      <c r="O96" s="9">
        <v>2.96</v>
      </c>
    </row>
    <row r="97" spans="1:15" ht="30" customHeight="1" x14ac:dyDescent="0.3">
      <c r="A97" s="3" t="s">
        <v>18</v>
      </c>
      <c r="B97" s="3" t="s">
        <v>7</v>
      </c>
      <c r="C97" s="4" t="s">
        <v>8</v>
      </c>
      <c r="D97" s="5">
        <v>44.14</v>
      </c>
      <c r="E97" s="5">
        <f t="shared" ref="E97:E105" si="21">D97-4.44</f>
        <v>39.700000000000003</v>
      </c>
      <c r="F97" s="5">
        <f t="shared" ref="F97:F105" si="22">E97+0.75</f>
        <v>40.450000000000003</v>
      </c>
      <c r="G97" s="5">
        <f t="shared" si="14"/>
        <v>37.49</v>
      </c>
      <c r="H97" s="5">
        <f t="shared" si="15"/>
        <v>35.880000000000003</v>
      </c>
      <c r="N97" s="9">
        <v>1.61</v>
      </c>
      <c r="O97" s="9">
        <v>2.96</v>
      </c>
    </row>
    <row r="98" spans="1:15" ht="30" customHeight="1" x14ac:dyDescent="0.3">
      <c r="A98" s="7" t="s">
        <v>18</v>
      </c>
      <c r="B98" s="3" t="s">
        <v>9</v>
      </c>
      <c r="C98" s="4" t="s">
        <v>8</v>
      </c>
      <c r="D98" s="5">
        <v>45.28</v>
      </c>
      <c r="E98" s="5">
        <f t="shared" si="21"/>
        <v>40.840000000000003</v>
      </c>
      <c r="F98" s="5">
        <f t="shared" si="22"/>
        <v>41.59</v>
      </c>
      <c r="G98" s="5">
        <f t="shared" si="14"/>
        <v>38.630000000000003</v>
      </c>
      <c r="H98" s="5">
        <f t="shared" si="15"/>
        <v>37.020000000000003</v>
      </c>
      <c r="N98" s="9">
        <v>1.61</v>
      </c>
      <c r="O98" s="9">
        <v>2.96</v>
      </c>
    </row>
    <row r="99" spans="1:15" ht="30" customHeight="1" x14ac:dyDescent="0.3">
      <c r="A99" s="3" t="s">
        <v>18</v>
      </c>
      <c r="B99" s="3" t="s">
        <v>10</v>
      </c>
      <c r="C99" s="4" t="s">
        <v>8</v>
      </c>
      <c r="D99" s="5">
        <v>45.14</v>
      </c>
      <c r="E99" s="5">
        <f t="shared" si="21"/>
        <v>40.700000000000003</v>
      </c>
      <c r="F99" s="5">
        <f t="shared" si="22"/>
        <v>41.45</v>
      </c>
      <c r="G99" s="5">
        <f t="shared" si="14"/>
        <v>38.49</v>
      </c>
      <c r="H99" s="5">
        <f t="shared" si="15"/>
        <v>36.880000000000003</v>
      </c>
      <c r="N99" s="9">
        <v>1.61</v>
      </c>
      <c r="O99" s="9">
        <v>2.96</v>
      </c>
    </row>
    <row r="100" spans="1:15" ht="30" customHeight="1" x14ac:dyDescent="0.3">
      <c r="A100" s="3" t="s">
        <v>18</v>
      </c>
      <c r="B100" s="3" t="s">
        <v>11</v>
      </c>
      <c r="C100" s="4" t="s">
        <v>8</v>
      </c>
      <c r="D100" s="5">
        <v>44.35</v>
      </c>
      <c r="E100" s="5">
        <f t="shared" si="21"/>
        <v>39.910000000000004</v>
      </c>
      <c r="F100" s="5">
        <f t="shared" si="22"/>
        <v>40.660000000000004</v>
      </c>
      <c r="G100" s="5">
        <f t="shared" si="14"/>
        <v>37.700000000000003</v>
      </c>
      <c r="H100" s="5">
        <f t="shared" si="15"/>
        <v>36.090000000000003</v>
      </c>
      <c r="N100" s="9">
        <v>1.61</v>
      </c>
      <c r="O100" s="9">
        <v>2.96</v>
      </c>
    </row>
    <row r="101" spans="1:15" ht="30" customHeight="1" x14ac:dyDescent="0.3">
      <c r="A101" s="3" t="s">
        <v>18</v>
      </c>
      <c r="B101" s="3" t="s">
        <v>12</v>
      </c>
      <c r="C101" s="4" t="s">
        <v>8</v>
      </c>
      <c r="D101" s="5">
        <v>44.35</v>
      </c>
      <c r="E101" s="5">
        <f t="shared" si="21"/>
        <v>39.910000000000004</v>
      </c>
      <c r="F101" s="5">
        <f t="shared" si="22"/>
        <v>40.660000000000004</v>
      </c>
      <c r="G101" s="5">
        <f t="shared" si="14"/>
        <v>37.700000000000003</v>
      </c>
      <c r="H101" s="5">
        <f t="shared" si="15"/>
        <v>36.090000000000003</v>
      </c>
      <c r="N101" s="9">
        <v>1.61</v>
      </c>
      <c r="O101" s="9">
        <v>2.96</v>
      </c>
    </row>
    <row r="102" spans="1:15" ht="30" customHeight="1" x14ac:dyDescent="0.3">
      <c r="A102" s="3" t="s">
        <v>18</v>
      </c>
      <c r="B102" s="3" t="s">
        <v>13</v>
      </c>
      <c r="C102" s="4" t="s">
        <v>8</v>
      </c>
      <c r="D102" s="5">
        <v>44.17</v>
      </c>
      <c r="E102" s="5">
        <f t="shared" si="21"/>
        <v>39.730000000000004</v>
      </c>
      <c r="F102" s="5">
        <f t="shared" si="22"/>
        <v>40.480000000000004</v>
      </c>
      <c r="G102" s="5">
        <f t="shared" si="14"/>
        <v>37.520000000000003</v>
      </c>
      <c r="H102" s="5">
        <f t="shared" si="15"/>
        <v>35.910000000000004</v>
      </c>
      <c r="N102" s="9">
        <v>1.61</v>
      </c>
      <c r="O102" s="9">
        <v>2.96</v>
      </c>
    </row>
    <row r="103" spans="1:15" ht="30" customHeight="1" x14ac:dyDescent="0.3">
      <c r="A103" s="3" t="s">
        <v>18</v>
      </c>
      <c r="B103" s="3" t="s">
        <v>14</v>
      </c>
      <c r="C103" s="4" t="s">
        <v>8</v>
      </c>
      <c r="D103" s="5">
        <v>44.16</v>
      </c>
      <c r="E103" s="5">
        <f t="shared" si="21"/>
        <v>39.72</v>
      </c>
      <c r="F103" s="5">
        <f t="shared" si="22"/>
        <v>40.47</v>
      </c>
      <c r="G103" s="5">
        <f t="shared" si="14"/>
        <v>37.51</v>
      </c>
      <c r="H103" s="5">
        <f t="shared" si="15"/>
        <v>35.9</v>
      </c>
      <c r="N103" s="9">
        <v>1.61</v>
      </c>
      <c r="O103" s="9">
        <v>2.96</v>
      </c>
    </row>
    <row r="104" spans="1:15" ht="30" customHeight="1" x14ac:dyDescent="0.3">
      <c r="A104" s="3" t="s">
        <v>18</v>
      </c>
      <c r="B104" s="3" t="s">
        <v>15</v>
      </c>
      <c r="C104" s="4" t="s">
        <v>8</v>
      </c>
      <c r="D104" s="5">
        <v>45.37</v>
      </c>
      <c r="E104" s="5">
        <f t="shared" si="21"/>
        <v>40.93</v>
      </c>
      <c r="F104" s="5">
        <f t="shared" si="22"/>
        <v>41.68</v>
      </c>
      <c r="G104" s="5">
        <f t="shared" si="14"/>
        <v>38.72</v>
      </c>
      <c r="H104" s="5">
        <f t="shared" si="15"/>
        <v>37.11</v>
      </c>
      <c r="N104" s="9">
        <v>1.61</v>
      </c>
      <c r="O104" s="9">
        <v>2.96</v>
      </c>
    </row>
    <row r="105" spans="1:15" ht="30" customHeight="1" x14ac:dyDescent="0.3">
      <c r="A105" s="3" t="s">
        <v>18</v>
      </c>
      <c r="B105" s="3" t="s">
        <v>16</v>
      </c>
      <c r="C105" s="4" t="s">
        <v>8</v>
      </c>
      <c r="D105" s="5">
        <v>45.24</v>
      </c>
      <c r="E105" s="5">
        <f t="shared" si="21"/>
        <v>40.800000000000004</v>
      </c>
      <c r="F105" s="5">
        <f t="shared" si="22"/>
        <v>41.550000000000004</v>
      </c>
      <c r="G105" s="5">
        <f t="shared" si="14"/>
        <v>38.590000000000003</v>
      </c>
      <c r="H105" s="5">
        <f t="shared" si="15"/>
        <v>36.980000000000004</v>
      </c>
      <c r="N105" s="9">
        <v>1.61</v>
      </c>
      <c r="O105" s="9">
        <v>2.96</v>
      </c>
    </row>
    <row r="106" spans="1:15" ht="30" customHeight="1" x14ac:dyDescent="0.3"/>
  </sheetData>
  <sheetProtection algorithmName="SHA-512" hashValue="HfnvXg4f2BGWdPV+ueDpmdm2zRNPenqWzqJVAH8uM88X0LKOMBTJAzhgO55SDOaWj6m6HV0e5OSyG7AuxGaz0g==" saltValue="W274AIpxK3S6x8JCcXqOoA==" spinCount="100000" sheet="1" selectLockedCells="1" autoFilter="0" selectUnlockedCells="1"/>
  <mergeCells count="6">
    <mergeCell ref="M5:R5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P105"/>
  <sheetViews>
    <sheetView workbookViewId="0">
      <selection activeCell="P1" sqref="N1:P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2" width="8.7265625" style="1"/>
    <col min="13" max="13" width="8.7265625" style="1" customWidth="1"/>
    <col min="14" max="14" width="9.81640625" style="1" hidden="1" customWidth="1"/>
    <col min="15" max="15" width="10.26953125" style="1" hidden="1" customWidth="1"/>
    <col min="16" max="16" width="9.54296875" style="1" hidden="1" customWidth="1"/>
    <col min="17" max="16384" width="8.7265625" style="1"/>
  </cols>
  <sheetData>
    <row r="1" spans="1:15" ht="45.5" customHeight="1" x14ac:dyDescent="0.3">
      <c r="A1" s="26" t="s">
        <v>19</v>
      </c>
      <c r="B1" s="26"/>
      <c r="C1" s="26"/>
      <c r="D1" s="26"/>
      <c r="E1" s="26"/>
      <c r="F1" s="26"/>
      <c r="G1" s="26"/>
      <c r="H1" s="26"/>
    </row>
    <row r="2" spans="1:15" ht="26" customHeight="1" x14ac:dyDescent="0.3">
      <c r="A2" s="27" t="s">
        <v>36</v>
      </c>
      <c r="B2" s="27"/>
      <c r="C2" s="27"/>
      <c r="D2" s="27"/>
      <c r="E2" s="27"/>
      <c r="F2" s="27"/>
      <c r="G2" s="27"/>
      <c r="H2" s="27"/>
    </row>
    <row r="3" spans="1:15" ht="37" customHeight="1" x14ac:dyDescent="0.3">
      <c r="A3" s="28" t="s">
        <v>0</v>
      </c>
      <c r="B3" s="28"/>
      <c r="C3" s="28"/>
      <c r="D3" s="28"/>
      <c r="E3" s="28"/>
      <c r="F3" s="28"/>
      <c r="G3" s="28"/>
      <c r="H3" s="28"/>
    </row>
    <row r="4" spans="1:15" ht="46.5" customHeight="1" x14ac:dyDescent="0.3">
      <c r="A4" s="29" t="s">
        <v>26</v>
      </c>
      <c r="B4" s="29"/>
      <c r="C4" s="29"/>
      <c r="D4" s="29"/>
      <c r="E4" s="29"/>
      <c r="F4" s="29"/>
      <c r="G4" s="29"/>
      <c r="H4" s="29"/>
    </row>
    <row r="5" spans="1:15" ht="46.5" customHeight="1" x14ac:dyDescent="0.3">
      <c r="A5" s="28" t="s">
        <v>29</v>
      </c>
      <c r="B5" s="28"/>
      <c r="C5" s="28"/>
      <c r="D5" s="28"/>
      <c r="E5" s="28"/>
      <c r="F5" s="28"/>
      <c r="G5" s="28"/>
      <c r="H5" s="28"/>
      <c r="O5" s="1" t="s">
        <v>24</v>
      </c>
    </row>
    <row r="6" spans="1:15" ht="46.5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20</v>
      </c>
      <c r="G6" s="2" t="s">
        <v>30</v>
      </c>
      <c r="H6" s="2" t="s">
        <v>37</v>
      </c>
      <c r="N6" s="11">
        <v>45140</v>
      </c>
      <c r="O6" s="11">
        <v>45108</v>
      </c>
    </row>
    <row r="7" spans="1:15" ht="30" customHeight="1" x14ac:dyDescent="0.3">
      <c r="A7" s="3" t="s">
        <v>6</v>
      </c>
      <c r="B7" s="3" t="s">
        <v>7</v>
      </c>
      <c r="C7" s="4" t="s">
        <v>8</v>
      </c>
      <c r="D7" s="5">
        <v>106.03</v>
      </c>
      <c r="E7" s="5">
        <f>D7-4.44</f>
        <v>101.59</v>
      </c>
      <c r="F7" s="5">
        <f>E7+0.75</f>
        <v>102.34</v>
      </c>
      <c r="G7" s="5">
        <f t="shared" ref="G7:G38" si="0">F7-O7</f>
        <v>99.38000000000001</v>
      </c>
      <c r="H7" s="5">
        <f t="shared" ref="H7:H38" si="1">G7-N7</f>
        <v>97.77000000000001</v>
      </c>
      <c r="N7" s="9">
        <v>1.61</v>
      </c>
      <c r="O7" s="9">
        <v>2.96</v>
      </c>
    </row>
    <row r="8" spans="1:15" ht="30" customHeight="1" x14ac:dyDescent="0.3">
      <c r="A8" s="3"/>
      <c r="B8" s="3"/>
      <c r="C8" s="4">
        <v>9</v>
      </c>
      <c r="D8" s="5">
        <f>D7*C8</f>
        <v>954.27</v>
      </c>
      <c r="E8" s="5">
        <f>E7*C8</f>
        <v>914.31000000000006</v>
      </c>
      <c r="F8" s="5">
        <f>C8*$F$7</f>
        <v>921.06000000000006</v>
      </c>
      <c r="G8" s="5">
        <f t="shared" si="0"/>
        <v>918.1</v>
      </c>
      <c r="H8" s="5">
        <f t="shared" si="1"/>
        <v>916.49</v>
      </c>
      <c r="N8" s="9">
        <v>1.61</v>
      </c>
      <c r="O8" s="9">
        <v>2.96</v>
      </c>
    </row>
    <row r="9" spans="1:15" ht="30" customHeight="1" x14ac:dyDescent="0.3">
      <c r="A9" s="3"/>
      <c r="B9" s="3"/>
      <c r="C9" s="4">
        <v>14</v>
      </c>
      <c r="D9" s="5">
        <f>D7*C9</f>
        <v>1484.42</v>
      </c>
      <c r="E9" s="5">
        <f>E7*C9</f>
        <v>1422.26</v>
      </c>
      <c r="F9" s="5">
        <f t="shared" ref="F9:F11" si="2">C9*$F$7</f>
        <v>1432.76</v>
      </c>
      <c r="G9" s="5">
        <f t="shared" si="0"/>
        <v>1429.8</v>
      </c>
      <c r="H9" s="5">
        <f t="shared" si="1"/>
        <v>1428.19</v>
      </c>
      <c r="N9" s="9">
        <v>1.61</v>
      </c>
      <c r="O9" s="9">
        <v>2.96</v>
      </c>
    </row>
    <row r="10" spans="1:15" ht="30" customHeight="1" x14ac:dyDescent="0.3">
      <c r="A10" s="3"/>
      <c r="B10" s="3"/>
      <c r="C10" s="4">
        <v>19</v>
      </c>
      <c r="D10" s="5">
        <f>D7*C10</f>
        <v>2014.57</v>
      </c>
      <c r="E10" s="5">
        <f>E7*C10</f>
        <v>1930.21</v>
      </c>
      <c r="F10" s="5">
        <f t="shared" si="2"/>
        <v>1944.46</v>
      </c>
      <c r="G10" s="5">
        <f t="shared" si="0"/>
        <v>1941.5</v>
      </c>
      <c r="H10" s="5">
        <f t="shared" si="1"/>
        <v>1939.89</v>
      </c>
      <c r="N10" s="9">
        <v>1.61</v>
      </c>
      <c r="O10" s="9">
        <v>2.96</v>
      </c>
    </row>
    <row r="11" spans="1:15" ht="30" customHeight="1" x14ac:dyDescent="0.3">
      <c r="A11" s="3"/>
      <c r="B11" s="3"/>
      <c r="C11" s="4">
        <v>48</v>
      </c>
      <c r="D11" s="5">
        <f>D7*C11</f>
        <v>5089.4400000000005</v>
      </c>
      <c r="E11" s="5">
        <f>E7*C11</f>
        <v>4876.32</v>
      </c>
      <c r="F11" s="5">
        <f t="shared" si="2"/>
        <v>4912.32</v>
      </c>
      <c r="G11" s="5">
        <f t="shared" si="0"/>
        <v>4909.3599999999997</v>
      </c>
      <c r="H11" s="5">
        <f t="shared" si="1"/>
        <v>4907.75</v>
      </c>
      <c r="N11" s="9">
        <v>1.61</v>
      </c>
      <c r="O11" s="9">
        <v>2.96</v>
      </c>
    </row>
    <row r="12" spans="1:15" ht="30" customHeight="1" x14ac:dyDescent="0.3">
      <c r="A12" s="3" t="s">
        <v>6</v>
      </c>
      <c r="B12" s="3" t="s">
        <v>9</v>
      </c>
      <c r="C12" s="4" t="s">
        <v>8</v>
      </c>
      <c r="D12" s="5">
        <v>70.989999999999995</v>
      </c>
      <c r="E12" s="5">
        <f>D12-4.44</f>
        <v>66.55</v>
      </c>
      <c r="F12" s="5">
        <f>E12+0.75</f>
        <v>67.3</v>
      </c>
      <c r="G12" s="5">
        <f t="shared" si="0"/>
        <v>64.34</v>
      </c>
      <c r="H12" s="5">
        <f t="shared" si="1"/>
        <v>62.730000000000004</v>
      </c>
      <c r="N12" s="9">
        <v>1.61</v>
      </c>
      <c r="O12" s="9">
        <v>2.96</v>
      </c>
    </row>
    <row r="13" spans="1:15" ht="30" customHeight="1" x14ac:dyDescent="0.3">
      <c r="A13" s="3"/>
      <c r="B13" s="3"/>
      <c r="C13" s="4">
        <v>9</v>
      </c>
      <c r="D13" s="5">
        <f>D12*C13</f>
        <v>638.91</v>
      </c>
      <c r="E13" s="5">
        <f>E12*C13</f>
        <v>598.94999999999993</v>
      </c>
      <c r="F13" s="5">
        <f>C13*$F$12</f>
        <v>605.69999999999993</v>
      </c>
      <c r="G13" s="5">
        <f t="shared" si="0"/>
        <v>602.7399999999999</v>
      </c>
      <c r="H13" s="5">
        <f t="shared" si="1"/>
        <v>601.12999999999988</v>
      </c>
      <c r="N13" s="9">
        <v>1.61</v>
      </c>
      <c r="O13" s="9">
        <v>2.96</v>
      </c>
    </row>
    <row r="14" spans="1:15" ht="30" customHeight="1" x14ac:dyDescent="0.3">
      <c r="A14" s="3"/>
      <c r="B14" s="3"/>
      <c r="C14" s="4">
        <v>14</v>
      </c>
      <c r="D14" s="5">
        <f>D12*C14</f>
        <v>993.8599999999999</v>
      </c>
      <c r="E14" s="5">
        <f>E12*C14</f>
        <v>931.69999999999993</v>
      </c>
      <c r="F14" s="5">
        <f t="shared" ref="F14:F16" si="3">C14*$F$12</f>
        <v>942.19999999999993</v>
      </c>
      <c r="G14" s="5">
        <f t="shared" si="0"/>
        <v>939.2399999999999</v>
      </c>
      <c r="H14" s="5">
        <f t="shared" si="1"/>
        <v>937.62999999999988</v>
      </c>
      <c r="N14" s="9">
        <v>1.61</v>
      </c>
      <c r="O14" s="9">
        <v>2.96</v>
      </c>
    </row>
    <row r="15" spans="1:15" ht="30" customHeight="1" x14ac:dyDescent="0.3">
      <c r="A15" s="3"/>
      <c r="B15" s="3"/>
      <c r="C15" s="4">
        <v>19</v>
      </c>
      <c r="D15" s="5">
        <f>D12*C15</f>
        <v>1348.81</v>
      </c>
      <c r="E15" s="5">
        <f>E12*C15</f>
        <v>1264.45</v>
      </c>
      <c r="F15" s="5">
        <f t="shared" si="3"/>
        <v>1278.7</v>
      </c>
      <c r="G15" s="5">
        <f t="shared" si="0"/>
        <v>1275.74</v>
      </c>
      <c r="H15" s="5">
        <f t="shared" si="1"/>
        <v>1274.1300000000001</v>
      </c>
      <c r="N15" s="9">
        <v>1.61</v>
      </c>
      <c r="O15" s="9">
        <v>2.96</v>
      </c>
    </row>
    <row r="16" spans="1:15" ht="30" customHeight="1" x14ac:dyDescent="0.3">
      <c r="A16" s="3"/>
      <c r="B16" s="3"/>
      <c r="C16" s="4">
        <v>48</v>
      </c>
      <c r="D16" s="5">
        <f>D12*C16</f>
        <v>3407.5199999999995</v>
      </c>
      <c r="E16" s="5">
        <f>E12*C16</f>
        <v>3194.3999999999996</v>
      </c>
      <c r="F16" s="5">
        <f t="shared" si="3"/>
        <v>3230.3999999999996</v>
      </c>
      <c r="G16" s="5">
        <f t="shared" si="0"/>
        <v>3227.4399999999996</v>
      </c>
      <c r="H16" s="5">
        <f t="shared" si="1"/>
        <v>3225.8299999999995</v>
      </c>
      <c r="N16" s="9">
        <v>1.61</v>
      </c>
      <c r="O16" s="9">
        <v>2.96</v>
      </c>
    </row>
    <row r="17" spans="1:15" ht="30" customHeight="1" x14ac:dyDescent="0.3">
      <c r="A17" s="3" t="s">
        <v>6</v>
      </c>
      <c r="B17" s="3" t="s">
        <v>10</v>
      </c>
      <c r="C17" s="4" t="s">
        <v>8</v>
      </c>
      <c r="D17" s="5">
        <v>70.290000000000006</v>
      </c>
      <c r="E17" s="5">
        <f>D17-4.44</f>
        <v>65.850000000000009</v>
      </c>
      <c r="F17" s="5">
        <f>E17+0.75</f>
        <v>66.600000000000009</v>
      </c>
      <c r="G17" s="5">
        <f t="shared" si="0"/>
        <v>63.640000000000008</v>
      </c>
      <c r="H17" s="5">
        <f t="shared" si="1"/>
        <v>62.030000000000008</v>
      </c>
      <c r="N17" s="9">
        <v>1.61</v>
      </c>
      <c r="O17" s="9">
        <v>2.96</v>
      </c>
    </row>
    <row r="18" spans="1:15" ht="30" customHeight="1" x14ac:dyDescent="0.3">
      <c r="A18" s="3"/>
      <c r="B18" s="3"/>
      <c r="C18" s="4">
        <v>9</v>
      </c>
      <c r="D18" s="5">
        <f>D17*C18</f>
        <v>632.61</v>
      </c>
      <c r="E18" s="5">
        <f>E17*C18</f>
        <v>592.65000000000009</v>
      </c>
      <c r="F18" s="5">
        <f>C18*$F$17</f>
        <v>599.40000000000009</v>
      </c>
      <c r="G18" s="5">
        <f t="shared" si="0"/>
        <v>596.44000000000005</v>
      </c>
      <c r="H18" s="5">
        <f t="shared" si="1"/>
        <v>594.83000000000004</v>
      </c>
      <c r="N18" s="9">
        <v>1.61</v>
      </c>
      <c r="O18" s="9">
        <v>2.96</v>
      </c>
    </row>
    <row r="19" spans="1:15" ht="30" customHeight="1" x14ac:dyDescent="0.3">
      <c r="A19" s="3"/>
      <c r="B19" s="3"/>
      <c r="C19" s="4">
        <v>14</v>
      </c>
      <c r="D19" s="5">
        <f>D17*C19</f>
        <v>984.06000000000006</v>
      </c>
      <c r="E19" s="5">
        <f>E17*C19</f>
        <v>921.90000000000009</v>
      </c>
      <c r="F19" s="5">
        <f t="shared" ref="F19:F21" si="4">C19*$F$17</f>
        <v>932.40000000000009</v>
      </c>
      <c r="G19" s="5">
        <f t="shared" si="0"/>
        <v>929.44</v>
      </c>
      <c r="H19" s="5">
        <f t="shared" si="1"/>
        <v>927.83</v>
      </c>
      <c r="N19" s="9">
        <v>1.61</v>
      </c>
      <c r="O19" s="9">
        <v>2.96</v>
      </c>
    </row>
    <row r="20" spans="1:15" ht="30" customHeight="1" x14ac:dyDescent="0.3">
      <c r="A20" s="3"/>
      <c r="B20" s="3"/>
      <c r="C20" s="4">
        <v>19</v>
      </c>
      <c r="D20" s="5">
        <f>D17*C20</f>
        <v>1335.5100000000002</v>
      </c>
      <c r="E20" s="5">
        <f>E17*C20</f>
        <v>1251.1500000000001</v>
      </c>
      <c r="F20" s="5">
        <f t="shared" si="4"/>
        <v>1265.4000000000001</v>
      </c>
      <c r="G20" s="5">
        <f t="shared" si="0"/>
        <v>1262.44</v>
      </c>
      <c r="H20" s="5">
        <f t="shared" si="1"/>
        <v>1260.8300000000002</v>
      </c>
      <c r="N20" s="9">
        <v>1.61</v>
      </c>
      <c r="O20" s="9">
        <v>2.96</v>
      </c>
    </row>
    <row r="21" spans="1:15" ht="30" customHeight="1" x14ac:dyDescent="0.3">
      <c r="A21" s="3"/>
      <c r="B21" s="3"/>
      <c r="C21" s="4">
        <v>48</v>
      </c>
      <c r="D21" s="5">
        <f>D17*C21</f>
        <v>3373.92</v>
      </c>
      <c r="E21" s="5">
        <f>E17*C21</f>
        <v>3160.8</v>
      </c>
      <c r="F21" s="5">
        <f t="shared" si="4"/>
        <v>3196.8</v>
      </c>
      <c r="G21" s="5">
        <f t="shared" si="0"/>
        <v>3193.84</v>
      </c>
      <c r="H21" s="5">
        <f t="shared" si="1"/>
        <v>3192.23</v>
      </c>
      <c r="N21" s="9">
        <v>1.61</v>
      </c>
      <c r="O21" s="9">
        <v>2.96</v>
      </c>
    </row>
    <row r="22" spans="1:15" ht="30" customHeight="1" x14ac:dyDescent="0.3">
      <c r="A22" s="3" t="s">
        <v>6</v>
      </c>
      <c r="B22" s="3" t="s">
        <v>11</v>
      </c>
      <c r="C22" s="4" t="s">
        <v>8</v>
      </c>
      <c r="D22" s="5">
        <v>71.03</v>
      </c>
      <c r="E22" s="5">
        <f>D22-4.44</f>
        <v>66.59</v>
      </c>
      <c r="F22" s="5">
        <f>E22+0.75</f>
        <v>67.34</v>
      </c>
      <c r="G22" s="5">
        <f t="shared" si="0"/>
        <v>64.38000000000001</v>
      </c>
      <c r="H22" s="5">
        <f t="shared" si="1"/>
        <v>62.77000000000001</v>
      </c>
      <c r="N22" s="9">
        <v>1.61</v>
      </c>
      <c r="O22" s="9">
        <v>2.96</v>
      </c>
    </row>
    <row r="23" spans="1:15" ht="30" customHeight="1" x14ac:dyDescent="0.3">
      <c r="A23" s="3"/>
      <c r="B23" s="3"/>
      <c r="C23" s="4">
        <v>9</v>
      </c>
      <c r="D23" s="5">
        <f>D22*C23</f>
        <v>639.27</v>
      </c>
      <c r="E23" s="5">
        <f>E22*C23</f>
        <v>599.31000000000006</v>
      </c>
      <c r="F23" s="5">
        <f>C23*$F$22</f>
        <v>606.06000000000006</v>
      </c>
      <c r="G23" s="5">
        <f t="shared" si="0"/>
        <v>603.1</v>
      </c>
      <c r="H23" s="5">
        <f t="shared" si="1"/>
        <v>601.49</v>
      </c>
      <c r="N23" s="9">
        <v>1.61</v>
      </c>
      <c r="O23" s="9">
        <v>2.96</v>
      </c>
    </row>
    <row r="24" spans="1:15" ht="30" customHeight="1" x14ac:dyDescent="0.3">
      <c r="A24" s="3"/>
      <c r="B24" s="3"/>
      <c r="C24" s="4">
        <v>14</v>
      </c>
      <c r="D24" s="5">
        <f>D22*C24</f>
        <v>994.42000000000007</v>
      </c>
      <c r="E24" s="5">
        <f>E22*C24</f>
        <v>932.26</v>
      </c>
      <c r="F24" s="5">
        <f t="shared" ref="F24:F26" si="5">C24*$F$22</f>
        <v>942.76</v>
      </c>
      <c r="G24" s="5">
        <f t="shared" si="0"/>
        <v>939.8</v>
      </c>
      <c r="H24" s="5">
        <f t="shared" si="1"/>
        <v>938.18999999999994</v>
      </c>
      <c r="N24" s="9">
        <v>1.61</v>
      </c>
      <c r="O24" s="9">
        <v>2.96</v>
      </c>
    </row>
    <row r="25" spans="1:15" ht="30" customHeight="1" x14ac:dyDescent="0.3">
      <c r="A25" s="3"/>
      <c r="B25" s="3"/>
      <c r="C25" s="4">
        <v>19</v>
      </c>
      <c r="D25" s="5">
        <f>D22*C25</f>
        <v>1349.57</v>
      </c>
      <c r="E25" s="5">
        <f>E22*C25</f>
        <v>1265.21</v>
      </c>
      <c r="F25" s="5">
        <f t="shared" si="5"/>
        <v>1279.46</v>
      </c>
      <c r="G25" s="5">
        <f t="shared" si="0"/>
        <v>1276.5</v>
      </c>
      <c r="H25" s="5">
        <f t="shared" si="1"/>
        <v>1274.8900000000001</v>
      </c>
      <c r="N25" s="9">
        <v>1.61</v>
      </c>
      <c r="O25" s="9">
        <v>2.96</v>
      </c>
    </row>
    <row r="26" spans="1:15" ht="30" customHeight="1" x14ac:dyDescent="0.3">
      <c r="A26" s="3"/>
      <c r="B26" s="3"/>
      <c r="C26" s="4">
        <v>48</v>
      </c>
      <c r="D26" s="5">
        <f>D22*C26</f>
        <v>3409.44</v>
      </c>
      <c r="E26" s="5">
        <f>E22*C26</f>
        <v>3196.32</v>
      </c>
      <c r="F26" s="5">
        <f t="shared" si="5"/>
        <v>3232.32</v>
      </c>
      <c r="G26" s="5">
        <f t="shared" si="0"/>
        <v>3229.36</v>
      </c>
      <c r="H26" s="5">
        <f t="shared" si="1"/>
        <v>3227.75</v>
      </c>
      <c r="N26" s="9">
        <v>1.61</v>
      </c>
      <c r="O26" s="9">
        <v>2.96</v>
      </c>
    </row>
    <row r="27" spans="1:15" ht="30" customHeight="1" x14ac:dyDescent="0.3">
      <c r="A27" s="6" t="s">
        <v>6</v>
      </c>
      <c r="B27" s="3" t="s">
        <v>12</v>
      </c>
      <c r="C27" s="4" t="s">
        <v>8</v>
      </c>
      <c r="D27" s="5">
        <v>71.09</v>
      </c>
      <c r="E27" s="5">
        <f>D27-4.44</f>
        <v>66.650000000000006</v>
      </c>
      <c r="F27" s="5">
        <f>E27+0.75</f>
        <v>67.400000000000006</v>
      </c>
      <c r="G27" s="5">
        <f t="shared" si="0"/>
        <v>64.440000000000012</v>
      </c>
      <c r="H27" s="5">
        <f t="shared" si="1"/>
        <v>62.830000000000013</v>
      </c>
      <c r="N27" s="9">
        <v>1.61</v>
      </c>
      <c r="O27" s="9">
        <v>2.96</v>
      </c>
    </row>
    <row r="28" spans="1:15" ht="30" customHeight="1" x14ac:dyDescent="0.3">
      <c r="A28" s="3"/>
      <c r="B28" s="3"/>
      <c r="C28" s="4">
        <v>9</v>
      </c>
      <c r="D28" s="5">
        <f>D27*C28</f>
        <v>639.81000000000006</v>
      </c>
      <c r="E28" s="5">
        <f>E27*C28</f>
        <v>599.85</v>
      </c>
      <c r="F28" s="5">
        <f>C28*$F$27</f>
        <v>606.6</v>
      </c>
      <c r="G28" s="5">
        <f t="shared" si="0"/>
        <v>603.64</v>
      </c>
      <c r="H28" s="5">
        <f t="shared" si="1"/>
        <v>602.03</v>
      </c>
      <c r="N28" s="9">
        <v>1.61</v>
      </c>
      <c r="O28" s="9">
        <v>2.96</v>
      </c>
    </row>
    <row r="29" spans="1:15" ht="30" customHeight="1" x14ac:dyDescent="0.3">
      <c r="A29" s="3"/>
      <c r="B29" s="3"/>
      <c r="C29" s="4">
        <v>14</v>
      </c>
      <c r="D29" s="5">
        <f>D27*C29</f>
        <v>995.26</v>
      </c>
      <c r="E29" s="5">
        <f>E27*C29</f>
        <v>933.10000000000014</v>
      </c>
      <c r="F29" s="5">
        <f t="shared" ref="F29:F31" si="6">C29*$F$27</f>
        <v>943.60000000000014</v>
      </c>
      <c r="G29" s="5">
        <f t="shared" si="0"/>
        <v>940.6400000000001</v>
      </c>
      <c r="H29" s="5">
        <f t="shared" si="1"/>
        <v>939.03000000000009</v>
      </c>
      <c r="N29" s="9">
        <v>1.61</v>
      </c>
      <c r="O29" s="9">
        <v>2.96</v>
      </c>
    </row>
    <row r="30" spans="1:15" ht="30" customHeight="1" x14ac:dyDescent="0.3">
      <c r="A30" s="3"/>
      <c r="B30" s="3"/>
      <c r="C30" s="4">
        <v>19</v>
      </c>
      <c r="D30" s="5">
        <f>D27*C30</f>
        <v>1350.71</v>
      </c>
      <c r="E30" s="5">
        <f>E27*C30</f>
        <v>1266.3500000000001</v>
      </c>
      <c r="F30" s="5">
        <f t="shared" si="6"/>
        <v>1280.6000000000001</v>
      </c>
      <c r="G30" s="5">
        <f t="shared" si="0"/>
        <v>1277.6400000000001</v>
      </c>
      <c r="H30" s="5">
        <f t="shared" si="1"/>
        <v>1276.0300000000002</v>
      </c>
      <c r="N30" s="9">
        <v>1.61</v>
      </c>
      <c r="O30" s="9">
        <v>2.96</v>
      </c>
    </row>
    <row r="31" spans="1:15" ht="30" customHeight="1" x14ac:dyDescent="0.3">
      <c r="A31" s="3"/>
      <c r="B31" s="3"/>
      <c r="C31" s="4">
        <v>48</v>
      </c>
      <c r="D31" s="5">
        <f>D27*C31</f>
        <v>3412.32</v>
      </c>
      <c r="E31" s="5">
        <f>E27*C31</f>
        <v>3199.2000000000003</v>
      </c>
      <c r="F31" s="5">
        <f t="shared" si="6"/>
        <v>3235.2000000000003</v>
      </c>
      <c r="G31" s="5">
        <f t="shared" si="0"/>
        <v>3232.2400000000002</v>
      </c>
      <c r="H31" s="5">
        <f t="shared" si="1"/>
        <v>3230.63</v>
      </c>
      <c r="N31" s="9">
        <v>1.61</v>
      </c>
      <c r="O31" s="9">
        <v>2.96</v>
      </c>
    </row>
    <row r="32" spans="1:15" ht="30" customHeight="1" x14ac:dyDescent="0.3">
      <c r="A32" s="3" t="s">
        <v>6</v>
      </c>
      <c r="B32" s="3" t="s">
        <v>13</v>
      </c>
      <c r="C32" s="4" t="s">
        <v>8</v>
      </c>
      <c r="D32" s="5">
        <v>70.91</v>
      </c>
      <c r="E32" s="5">
        <f>D32-4.44</f>
        <v>66.47</v>
      </c>
      <c r="F32" s="5">
        <f>E32+0.75</f>
        <v>67.22</v>
      </c>
      <c r="G32" s="5">
        <f t="shared" si="0"/>
        <v>64.260000000000005</v>
      </c>
      <c r="H32" s="5">
        <f t="shared" si="1"/>
        <v>62.650000000000006</v>
      </c>
      <c r="N32" s="9">
        <v>1.61</v>
      </c>
      <c r="O32" s="9">
        <v>2.96</v>
      </c>
    </row>
    <row r="33" spans="1:15" ht="30" customHeight="1" x14ac:dyDescent="0.3">
      <c r="A33" s="3"/>
      <c r="B33" s="3"/>
      <c r="C33" s="4">
        <v>9</v>
      </c>
      <c r="D33" s="5">
        <f>D32*C33</f>
        <v>638.18999999999994</v>
      </c>
      <c r="E33" s="5">
        <f>E32*C33</f>
        <v>598.23</v>
      </c>
      <c r="F33" s="5">
        <f>C33*$F$32</f>
        <v>604.98</v>
      </c>
      <c r="G33" s="5">
        <f t="shared" si="0"/>
        <v>602.02</v>
      </c>
      <c r="H33" s="5">
        <f t="shared" si="1"/>
        <v>600.41</v>
      </c>
      <c r="N33" s="9">
        <v>1.61</v>
      </c>
      <c r="O33" s="9">
        <v>2.96</v>
      </c>
    </row>
    <row r="34" spans="1:15" ht="30" customHeight="1" x14ac:dyDescent="0.3">
      <c r="A34" s="3"/>
      <c r="B34" s="3"/>
      <c r="C34" s="4">
        <v>14</v>
      </c>
      <c r="D34" s="5">
        <f>D32*C34</f>
        <v>992.74</v>
      </c>
      <c r="E34" s="5">
        <f>E32*C34</f>
        <v>930.57999999999993</v>
      </c>
      <c r="F34" s="5">
        <f t="shared" ref="F34:F36" si="7">C34*$F$32</f>
        <v>941.07999999999993</v>
      </c>
      <c r="G34" s="5">
        <f t="shared" si="0"/>
        <v>938.11999999999989</v>
      </c>
      <c r="H34" s="5">
        <f t="shared" si="1"/>
        <v>936.50999999999988</v>
      </c>
      <c r="N34" s="9">
        <v>1.61</v>
      </c>
      <c r="O34" s="9">
        <v>2.96</v>
      </c>
    </row>
    <row r="35" spans="1:15" ht="30" customHeight="1" x14ac:dyDescent="0.3">
      <c r="A35" s="3"/>
      <c r="B35" s="3"/>
      <c r="C35" s="4">
        <v>19</v>
      </c>
      <c r="D35" s="5">
        <f>D32*C35</f>
        <v>1347.29</v>
      </c>
      <c r="E35" s="5">
        <f>E32*C35</f>
        <v>1262.93</v>
      </c>
      <c r="F35" s="5">
        <f t="shared" si="7"/>
        <v>1277.18</v>
      </c>
      <c r="G35" s="5">
        <f t="shared" si="0"/>
        <v>1274.22</v>
      </c>
      <c r="H35" s="5">
        <f t="shared" si="1"/>
        <v>1272.6100000000001</v>
      </c>
      <c r="N35" s="9">
        <v>1.61</v>
      </c>
      <c r="O35" s="9">
        <v>2.96</v>
      </c>
    </row>
    <row r="36" spans="1:15" ht="30" customHeight="1" x14ac:dyDescent="0.3">
      <c r="A36" s="3"/>
      <c r="B36" s="3"/>
      <c r="C36" s="4">
        <v>48</v>
      </c>
      <c r="D36" s="5">
        <f>D32*C36</f>
        <v>3403.68</v>
      </c>
      <c r="E36" s="5">
        <f>E32*C36</f>
        <v>3190.56</v>
      </c>
      <c r="F36" s="5">
        <f t="shared" si="7"/>
        <v>3226.56</v>
      </c>
      <c r="G36" s="5">
        <f t="shared" si="0"/>
        <v>3223.6</v>
      </c>
      <c r="H36" s="5">
        <f t="shared" si="1"/>
        <v>3221.99</v>
      </c>
      <c r="N36" s="9">
        <v>1.61</v>
      </c>
      <c r="O36" s="9">
        <v>2.96</v>
      </c>
    </row>
    <row r="37" spans="1:15" ht="30" customHeight="1" x14ac:dyDescent="0.3">
      <c r="A37" s="3" t="s">
        <v>6</v>
      </c>
      <c r="B37" s="3" t="s">
        <v>14</v>
      </c>
      <c r="C37" s="4" t="s">
        <v>8</v>
      </c>
      <c r="D37" s="5">
        <v>70.900000000000006</v>
      </c>
      <c r="E37" s="5">
        <f>D37-4.44</f>
        <v>66.460000000000008</v>
      </c>
      <c r="F37" s="5">
        <f>E37+0.75</f>
        <v>67.210000000000008</v>
      </c>
      <c r="G37" s="5">
        <f t="shared" si="0"/>
        <v>64.250000000000014</v>
      </c>
      <c r="H37" s="5">
        <f t="shared" si="1"/>
        <v>62.640000000000015</v>
      </c>
      <c r="N37" s="9">
        <v>1.61</v>
      </c>
      <c r="O37" s="9">
        <v>2.96</v>
      </c>
    </row>
    <row r="38" spans="1:15" ht="30" customHeight="1" x14ac:dyDescent="0.3">
      <c r="A38" s="3"/>
      <c r="B38" s="3"/>
      <c r="C38" s="4">
        <v>9</v>
      </c>
      <c r="D38" s="5">
        <f>D37*C38</f>
        <v>638.1</v>
      </c>
      <c r="E38" s="5">
        <f>E37*C38</f>
        <v>598.1400000000001</v>
      </c>
      <c r="F38" s="5">
        <f>C38*$F$37</f>
        <v>604.8900000000001</v>
      </c>
      <c r="G38" s="5">
        <f t="shared" si="0"/>
        <v>601.93000000000006</v>
      </c>
      <c r="H38" s="5">
        <f t="shared" si="1"/>
        <v>600.32000000000005</v>
      </c>
      <c r="N38" s="9">
        <v>1.61</v>
      </c>
      <c r="O38" s="9">
        <v>2.96</v>
      </c>
    </row>
    <row r="39" spans="1:15" ht="30" customHeight="1" x14ac:dyDescent="0.3">
      <c r="A39" s="3"/>
      <c r="B39" s="3"/>
      <c r="C39" s="4">
        <v>14</v>
      </c>
      <c r="D39" s="5">
        <f>D37*C39</f>
        <v>992.60000000000014</v>
      </c>
      <c r="E39" s="5">
        <f>E37*C39</f>
        <v>930.44</v>
      </c>
      <c r="F39" s="5">
        <f t="shared" ref="F39:F41" si="8">C39*$F$37</f>
        <v>940.94</v>
      </c>
      <c r="G39" s="5">
        <f t="shared" ref="G39:G70" si="9">F39-O39</f>
        <v>937.98</v>
      </c>
      <c r="H39" s="5">
        <f t="shared" ref="H39:H70" si="10">G39-N39</f>
        <v>936.37</v>
      </c>
      <c r="N39" s="9">
        <v>1.61</v>
      </c>
      <c r="O39" s="9">
        <v>2.96</v>
      </c>
    </row>
    <row r="40" spans="1:15" ht="30" customHeight="1" x14ac:dyDescent="0.3">
      <c r="A40" s="3"/>
      <c r="B40" s="3"/>
      <c r="C40" s="4">
        <v>19</v>
      </c>
      <c r="D40" s="5">
        <f>D37*C40</f>
        <v>1347.1000000000001</v>
      </c>
      <c r="E40" s="5">
        <f>E37*C40</f>
        <v>1262.7400000000002</v>
      </c>
      <c r="F40" s="5">
        <f t="shared" si="8"/>
        <v>1276.9900000000002</v>
      </c>
      <c r="G40" s="5">
        <f t="shared" si="9"/>
        <v>1274.0300000000002</v>
      </c>
      <c r="H40" s="5">
        <f t="shared" si="10"/>
        <v>1272.4200000000003</v>
      </c>
      <c r="N40" s="9">
        <v>1.61</v>
      </c>
      <c r="O40" s="9">
        <v>2.96</v>
      </c>
    </row>
    <row r="41" spans="1:15" ht="30" customHeight="1" x14ac:dyDescent="0.3">
      <c r="A41" s="3"/>
      <c r="B41" s="3"/>
      <c r="C41" s="4">
        <v>48</v>
      </c>
      <c r="D41" s="5">
        <f>D37*C41</f>
        <v>3403.2000000000003</v>
      </c>
      <c r="E41" s="5">
        <f>E37*C41</f>
        <v>3190.0800000000004</v>
      </c>
      <c r="F41" s="5">
        <f t="shared" si="8"/>
        <v>3226.0800000000004</v>
      </c>
      <c r="G41" s="5">
        <f t="shared" si="9"/>
        <v>3223.1200000000003</v>
      </c>
      <c r="H41" s="5">
        <f t="shared" si="10"/>
        <v>3221.51</v>
      </c>
      <c r="N41" s="9">
        <v>1.61</v>
      </c>
      <c r="O41" s="9">
        <v>2.96</v>
      </c>
    </row>
    <row r="42" spans="1:15" ht="30" customHeight="1" x14ac:dyDescent="0.3">
      <c r="A42" s="3" t="s">
        <v>6</v>
      </c>
      <c r="B42" s="3" t="s">
        <v>15</v>
      </c>
      <c r="C42" s="4" t="s">
        <v>8</v>
      </c>
      <c r="D42" s="5">
        <v>71.56</v>
      </c>
      <c r="E42" s="5">
        <f>D42-4.44</f>
        <v>67.12</v>
      </c>
      <c r="F42" s="5">
        <f>E42+0.75</f>
        <v>67.87</v>
      </c>
      <c r="G42" s="5">
        <f t="shared" si="9"/>
        <v>64.910000000000011</v>
      </c>
      <c r="H42" s="5">
        <f t="shared" si="10"/>
        <v>63.300000000000011</v>
      </c>
      <c r="N42" s="9">
        <v>1.61</v>
      </c>
      <c r="O42" s="9">
        <v>2.96</v>
      </c>
    </row>
    <row r="43" spans="1:15" ht="30" customHeight="1" x14ac:dyDescent="0.3">
      <c r="A43" s="3"/>
      <c r="B43" s="3"/>
      <c r="C43" s="4">
        <v>9</v>
      </c>
      <c r="D43" s="5">
        <f>D42*C43</f>
        <v>644.04</v>
      </c>
      <c r="E43" s="5">
        <f>E42*C43</f>
        <v>604.08000000000004</v>
      </c>
      <c r="F43" s="5">
        <f>C43*$F$42</f>
        <v>610.83000000000004</v>
      </c>
      <c r="G43" s="5">
        <f t="shared" si="9"/>
        <v>607.87</v>
      </c>
      <c r="H43" s="5">
        <f t="shared" si="10"/>
        <v>606.26</v>
      </c>
      <c r="N43" s="9">
        <v>1.61</v>
      </c>
      <c r="O43" s="9">
        <v>2.96</v>
      </c>
    </row>
    <row r="44" spans="1:15" ht="30" customHeight="1" x14ac:dyDescent="0.3">
      <c r="A44" s="3"/>
      <c r="B44" s="3"/>
      <c r="C44" s="4">
        <v>14</v>
      </c>
      <c r="D44" s="5">
        <f>D42*C44</f>
        <v>1001.84</v>
      </c>
      <c r="E44" s="5">
        <f>E42*C44</f>
        <v>939.68000000000006</v>
      </c>
      <c r="F44" s="5">
        <f t="shared" ref="F44:F46" si="11">C44*$F$42</f>
        <v>950.18000000000006</v>
      </c>
      <c r="G44" s="5">
        <f t="shared" si="9"/>
        <v>947.22</v>
      </c>
      <c r="H44" s="5">
        <f t="shared" si="10"/>
        <v>945.61</v>
      </c>
      <c r="N44" s="9">
        <v>1.61</v>
      </c>
      <c r="O44" s="9">
        <v>2.96</v>
      </c>
    </row>
    <row r="45" spans="1:15" ht="30" customHeight="1" x14ac:dyDescent="0.3">
      <c r="A45" s="3"/>
      <c r="B45" s="3"/>
      <c r="C45" s="4">
        <v>19</v>
      </c>
      <c r="D45" s="5">
        <f>D42*C45</f>
        <v>1359.64</v>
      </c>
      <c r="E45" s="5">
        <f>E42*C45</f>
        <v>1275.2800000000002</v>
      </c>
      <c r="F45" s="5">
        <f t="shared" si="11"/>
        <v>1289.5300000000002</v>
      </c>
      <c r="G45" s="5">
        <f t="shared" si="9"/>
        <v>1286.5700000000002</v>
      </c>
      <c r="H45" s="5">
        <f t="shared" si="10"/>
        <v>1284.9600000000003</v>
      </c>
      <c r="N45" s="9">
        <v>1.61</v>
      </c>
      <c r="O45" s="9">
        <v>2.96</v>
      </c>
    </row>
    <row r="46" spans="1:15" ht="30" customHeight="1" x14ac:dyDescent="0.3">
      <c r="A46" s="3"/>
      <c r="B46" s="3"/>
      <c r="C46" s="4">
        <v>48</v>
      </c>
      <c r="D46" s="5">
        <f>D42*C46</f>
        <v>3434.88</v>
      </c>
      <c r="E46" s="5">
        <f>E42*C46</f>
        <v>3221.76</v>
      </c>
      <c r="F46" s="5">
        <f t="shared" si="11"/>
        <v>3257.76</v>
      </c>
      <c r="G46" s="5">
        <f t="shared" si="9"/>
        <v>3254.8</v>
      </c>
      <c r="H46" s="5">
        <f t="shared" si="10"/>
        <v>3253.19</v>
      </c>
      <c r="N46" s="9">
        <v>1.61</v>
      </c>
      <c r="O46" s="9">
        <v>2.96</v>
      </c>
    </row>
    <row r="47" spans="1:15" ht="30" customHeight="1" x14ac:dyDescent="0.3">
      <c r="A47" s="3" t="s">
        <v>6</v>
      </c>
      <c r="B47" s="3" t="s">
        <v>16</v>
      </c>
      <c r="C47" s="4" t="s">
        <v>8</v>
      </c>
      <c r="D47" s="5">
        <v>71.430000000000007</v>
      </c>
      <c r="E47" s="5">
        <f>D47-4.44</f>
        <v>66.990000000000009</v>
      </c>
      <c r="F47" s="5">
        <f>E47+0.75</f>
        <v>67.740000000000009</v>
      </c>
      <c r="G47" s="5">
        <f t="shared" si="9"/>
        <v>64.780000000000015</v>
      </c>
      <c r="H47" s="5">
        <f t="shared" si="10"/>
        <v>63.170000000000016</v>
      </c>
      <c r="N47" s="9">
        <v>1.61</v>
      </c>
      <c r="O47" s="9">
        <v>2.96</v>
      </c>
    </row>
    <row r="48" spans="1:15" ht="30" customHeight="1" x14ac:dyDescent="0.3">
      <c r="A48" s="3"/>
      <c r="B48" s="3"/>
      <c r="C48" s="4">
        <v>9</v>
      </c>
      <c r="D48" s="5">
        <f>D47*C48</f>
        <v>642.87000000000012</v>
      </c>
      <c r="E48" s="5">
        <f>E47*C48</f>
        <v>602.91000000000008</v>
      </c>
      <c r="F48" s="5">
        <f>C48*$F$47</f>
        <v>609.66000000000008</v>
      </c>
      <c r="G48" s="5">
        <f t="shared" si="9"/>
        <v>606.70000000000005</v>
      </c>
      <c r="H48" s="5">
        <f t="shared" si="10"/>
        <v>605.09</v>
      </c>
      <c r="N48" s="9">
        <v>1.61</v>
      </c>
      <c r="O48" s="9">
        <v>2.96</v>
      </c>
    </row>
    <row r="49" spans="1:15" ht="30" customHeight="1" x14ac:dyDescent="0.3">
      <c r="A49" s="3"/>
      <c r="B49" s="3"/>
      <c r="C49" s="4">
        <v>14</v>
      </c>
      <c r="D49" s="5">
        <f>D47*C49</f>
        <v>1000.0200000000001</v>
      </c>
      <c r="E49" s="5">
        <f>E47*C49</f>
        <v>937.86000000000013</v>
      </c>
      <c r="F49" s="5">
        <f t="shared" ref="F49:F51" si="12">C49*$F$47</f>
        <v>948.36000000000013</v>
      </c>
      <c r="G49" s="5">
        <f t="shared" si="9"/>
        <v>945.40000000000009</v>
      </c>
      <c r="H49" s="5">
        <f t="shared" si="10"/>
        <v>943.79000000000008</v>
      </c>
      <c r="N49" s="9">
        <v>1.61</v>
      </c>
      <c r="O49" s="9">
        <v>2.96</v>
      </c>
    </row>
    <row r="50" spans="1:15" ht="30" customHeight="1" x14ac:dyDescent="0.3">
      <c r="A50" s="3"/>
      <c r="B50" s="3"/>
      <c r="C50" s="4">
        <v>19</v>
      </c>
      <c r="D50" s="5">
        <f>D47*C50</f>
        <v>1357.17</v>
      </c>
      <c r="E50" s="5">
        <f>E47*C50</f>
        <v>1272.8100000000002</v>
      </c>
      <c r="F50" s="5">
        <f t="shared" si="12"/>
        <v>1287.0600000000002</v>
      </c>
      <c r="G50" s="5">
        <f t="shared" si="9"/>
        <v>1284.1000000000001</v>
      </c>
      <c r="H50" s="5">
        <f t="shared" si="10"/>
        <v>1282.4900000000002</v>
      </c>
      <c r="N50" s="9">
        <v>1.61</v>
      </c>
      <c r="O50" s="9">
        <v>2.96</v>
      </c>
    </row>
    <row r="51" spans="1:15" ht="30" customHeight="1" x14ac:dyDescent="0.3">
      <c r="A51" s="3"/>
      <c r="B51" s="3"/>
      <c r="C51" s="4">
        <v>48</v>
      </c>
      <c r="D51" s="5">
        <f>D47*C51</f>
        <v>3428.6400000000003</v>
      </c>
      <c r="E51" s="5">
        <f>E47*C51</f>
        <v>3215.5200000000004</v>
      </c>
      <c r="F51" s="5">
        <f t="shared" si="12"/>
        <v>3251.5200000000004</v>
      </c>
      <c r="G51" s="5">
        <f t="shared" si="9"/>
        <v>3248.5600000000004</v>
      </c>
      <c r="H51" s="5">
        <f t="shared" si="10"/>
        <v>3246.9500000000003</v>
      </c>
      <c r="N51" s="9">
        <v>1.61</v>
      </c>
      <c r="O51" s="9">
        <v>2.96</v>
      </c>
    </row>
    <row r="52" spans="1:15" ht="30" customHeight="1" x14ac:dyDescent="0.3">
      <c r="A52" s="3" t="s">
        <v>17</v>
      </c>
      <c r="B52" s="3" t="s">
        <v>7</v>
      </c>
      <c r="C52" s="4" t="s">
        <v>8</v>
      </c>
      <c r="D52" s="5">
        <v>36.270000000000003</v>
      </c>
      <c r="E52" s="5">
        <f>D52-4.44</f>
        <v>31.830000000000002</v>
      </c>
      <c r="F52" s="5">
        <f>E52+0.75</f>
        <v>32.58</v>
      </c>
      <c r="G52" s="5">
        <f t="shared" si="9"/>
        <v>29.619999999999997</v>
      </c>
      <c r="H52" s="5">
        <f t="shared" si="10"/>
        <v>28.009999999999998</v>
      </c>
      <c r="N52" s="9">
        <v>1.61</v>
      </c>
      <c r="O52" s="9">
        <v>2.96</v>
      </c>
    </row>
    <row r="53" spans="1:15" ht="30" customHeight="1" x14ac:dyDescent="0.3">
      <c r="A53" s="3"/>
      <c r="B53" s="3"/>
      <c r="C53" s="4">
        <v>9</v>
      </c>
      <c r="D53" s="5">
        <f>D52*C53</f>
        <v>326.43</v>
      </c>
      <c r="E53" s="5">
        <f>E52*C53</f>
        <v>286.47000000000003</v>
      </c>
      <c r="F53" s="5">
        <f>C53*$F$52</f>
        <v>293.21999999999997</v>
      </c>
      <c r="G53" s="5">
        <f t="shared" si="9"/>
        <v>290.26</v>
      </c>
      <c r="H53" s="5">
        <f t="shared" si="10"/>
        <v>288.64999999999998</v>
      </c>
      <c r="N53" s="9">
        <v>1.61</v>
      </c>
      <c r="O53" s="9">
        <v>2.96</v>
      </c>
    </row>
    <row r="54" spans="1:15" ht="30" customHeight="1" x14ac:dyDescent="0.3">
      <c r="A54" s="3"/>
      <c r="B54" s="3"/>
      <c r="C54" s="4">
        <v>14</v>
      </c>
      <c r="D54" s="5">
        <f>D52*C54</f>
        <v>507.78000000000003</v>
      </c>
      <c r="E54" s="5">
        <f>E52*C54</f>
        <v>445.62</v>
      </c>
      <c r="F54" s="5">
        <f t="shared" ref="F54:F56" si="13">C54*$F$52</f>
        <v>456.12</v>
      </c>
      <c r="G54" s="5">
        <f t="shared" si="9"/>
        <v>453.16</v>
      </c>
      <c r="H54" s="5">
        <f t="shared" si="10"/>
        <v>451.55</v>
      </c>
      <c r="N54" s="9">
        <v>1.61</v>
      </c>
      <c r="O54" s="9">
        <v>2.96</v>
      </c>
    </row>
    <row r="55" spans="1:15" ht="30" customHeight="1" x14ac:dyDescent="0.3">
      <c r="A55" s="3"/>
      <c r="B55" s="3"/>
      <c r="C55" s="4">
        <v>19</v>
      </c>
      <c r="D55" s="5">
        <f>D52*C55</f>
        <v>689.13000000000011</v>
      </c>
      <c r="E55" s="5">
        <f>E52*C55</f>
        <v>604.77</v>
      </c>
      <c r="F55" s="5">
        <f t="shared" si="13"/>
        <v>619.02</v>
      </c>
      <c r="G55" s="5">
        <f t="shared" si="9"/>
        <v>616.05999999999995</v>
      </c>
      <c r="H55" s="5">
        <f t="shared" si="10"/>
        <v>614.44999999999993</v>
      </c>
      <c r="N55" s="9">
        <v>1.61</v>
      </c>
      <c r="O55" s="9">
        <v>2.96</v>
      </c>
    </row>
    <row r="56" spans="1:15" ht="30" customHeight="1" x14ac:dyDescent="0.3">
      <c r="A56" s="3"/>
      <c r="B56" s="3"/>
      <c r="C56" s="4">
        <v>48</v>
      </c>
      <c r="D56" s="5">
        <f>D52*C56</f>
        <v>1740.96</v>
      </c>
      <c r="E56" s="5">
        <f>E52*C56</f>
        <v>1527.8400000000001</v>
      </c>
      <c r="F56" s="5">
        <f t="shared" si="13"/>
        <v>1563.84</v>
      </c>
      <c r="G56" s="5">
        <f t="shared" si="9"/>
        <v>1560.8799999999999</v>
      </c>
      <c r="H56" s="5">
        <f t="shared" si="10"/>
        <v>1559.27</v>
      </c>
      <c r="N56" s="9">
        <v>1.61</v>
      </c>
      <c r="O56" s="9">
        <v>2.96</v>
      </c>
    </row>
    <row r="57" spans="1:15" ht="30" customHeight="1" x14ac:dyDescent="0.3">
      <c r="A57" s="3" t="s">
        <v>17</v>
      </c>
      <c r="B57" s="3" t="s">
        <v>9</v>
      </c>
      <c r="C57" s="4" t="s">
        <v>8</v>
      </c>
      <c r="D57" s="5">
        <v>33.68</v>
      </c>
      <c r="E57" s="5">
        <f>D57-4.44</f>
        <v>29.24</v>
      </c>
      <c r="F57" s="5">
        <f>E57+0.75</f>
        <v>29.99</v>
      </c>
      <c r="G57" s="5">
        <f t="shared" si="9"/>
        <v>27.029999999999998</v>
      </c>
      <c r="H57" s="5">
        <f t="shared" si="10"/>
        <v>25.419999999999998</v>
      </c>
      <c r="N57" s="9">
        <v>1.61</v>
      </c>
      <c r="O57" s="9">
        <v>2.96</v>
      </c>
    </row>
    <row r="58" spans="1:15" ht="30" customHeight="1" x14ac:dyDescent="0.3">
      <c r="A58" s="3"/>
      <c r="B58" s="3"/>
      <c r="C58" s="4">
        <v>9</v>
      </c>
      <c r="D58" s="5">
        <f>D57*C58</f>
        <v>303.12</v>
      </c>
      <c r="E58" s="5">
        <f>E57*C58</f>
        <v>263.15999999999997</v>
      </c>
      <c r="F58" s="5">
        <f>C58*$F$57</f>
        <v>269.90999999999997</v>
      </c>
      <c r="G58" s="5">
        <f t="shared" si="9"/>
        <v>266.95</v>
      </c>
      <c r="H58" s="5">
        <f t="shared" si="10"/>
        <v>265.33999999999997</v>
      </c>
      <c r="N58" s="9">
        <v>1.61</v>
      </c>
      <c r="O58" s="9">
        <v>2.96</v>
      </c>
    </row>
    <row r="59" spans="1:15" ht="30" customHeight="1" x14ac:dyDescent="0.3">
      <c r="A59" s="3"/>
      <c r="B59" s="3"/>
      <c r="C59" s="4">
        <v>14</v>
      </c>
      <c r="D59" s="5">
        <f>D57*C59</f>
        <v>471.52</v>
      </c>
      <c r="E59" s="5">
        <f>E57*C59</f>
        <v>409.35999999999996</v>
      </c>
      <c r="F59" s="5">
        <f t="shared" ref="F59:F61" si="14">C59*$F$57</f>
        <v>419.85999999999996</v>
      </c>
      <c r="G59" s="5">
        <f t="shared" si="9"/>
        <v>416.9</v>
      </c>
      <c r="H59" s="5">
        <f t="shared" si="10"/>
        <v>415.28999999999996</v>
      </c>
      <c r="N59" s="9">
        <v>1.61</v>
      </c>
      <c r="O59" s="9">
        <v>2.96</v>
      </c>
    </row>
    <row r="60" spans="1:15" ht="30" customHeight="1" x14ac:dyDescent="0.3">
      <c r="A60" s="3"/>
      <c r="B60" s="3"/>
      <c r="C60" s="4">
        <v>19</v>
      </c>
      <c r="D60" s="5">
        <f>D57*C60</f>
        <v>639.91999999999996</v>
      </c>
      <c r="E60" s="5">
        <f>E57*C60</f>
        <v>555.55999999999995</v>
      </c>
      <c r="F60" s="5">
        <f t="shared" si="14"/>
        <v>569.80999999999995</v>
      </c>
      <c r="G60" s="5">
        <f t="shared" si="9"/>
        <v>566.84999999999991</v>
      </c>
      <c r="H60" s="5">
        <f t="shared" si="10"/>
        <v>565.2399999999999</v>
      </c>
      <c r="N60" s="9">
        <v>1.61</v>
      </c>
      <c r="O60" s="9">
        <v>2.96</v>
      </c>
    </row>
    <row r="61" spans="1:15" ht="30" customHeight="1" x14ac:dyDescent="0.3">
      <c r="A61" s="3"/>
      <c r="B61" s="3"/>
      <c r="C61" s="4">
        <v>48</v>
      </c>
      <c r="D61" s="5">
        <f>D57*C61</f>
        <v>1616.6399999999999</v>
      </c>
      <c r="E61" s="5">
        <f>E57*C61</f>
        <v>1403.52</v>
      </c>
      <c r="F61" s="5">
        <f t="shared" si="14"/>
        <v>1439.52</v>
      </c>
      <c r="G61" s="5">
        <f t="shared" si="9"/>
        <v>1436.56</v>
      </c>
      <c r="H61" s="5">
        <f t="shared" si="10"/>
        <v>1434.95</v>
      </c>
      <c r="N61" s="9">
        <v>1.61</v>
      </c>
      <c r="O61" s="9">
        <v>2.96</v>
      </c>
    </row>
    <row r="62" spans="1:15" ht="30" customHeight="1" x14ac:dyDescent="0.3">
      <c r="A62" s="3" t="s">
        <v>17</v>
      </c>
      <c r="B62" s="3" t="s">
        <v>10</v>
      </c>
      <c r="C62" s="4" t="s">
        <v>8</v>
      </c>
      <c r="D62" s="5">
        <v>30.1</v>
      </c>
      <c r="E62" s="5">
        <f>D62-4.44</f>
        <v>25.66</v>
      </c>
      <c r="F62" s="5">
        <f>E62+0.75</f>
        <v>26.41</v>
      </c>
      <c r="G62" s="5">
        <f t="shared" si="9"/>
        <v>23.45</v>
      </c>
      <c r="H62" s="5">
        <f t="shared" si="10"/>
        <v>21.84</v>
      </c>
      <c r="N62" s="9">
        <v>1.61</v>
      </c>
      <c r="O62" s="9">
        <v>2.96</v>
      </c>
    </row>
    <row r="63" spans="1:15" ht="30" customHeight="1" x14ac:dyDescent="0.3">
      <c r="A63" s="3"/>
      <c r="B63" s="3"/>
      <c r="C63" s="4">
        <v>9</v>
      </c>
      <c r="D63" s="5">
        <f>D62*C63</f>
        <v>270.90000000000003</v>
      </c>
      <c r="E63" s="5">
        <f>E62*C63</f>
        <v>230.94</v>
      </c>
      <c r="F63" s="5">
        <f>C63*$F$62</f>
        <v>237.69</v>
      </c>
      <c r="G63" s="5">
        <f t="shared" si="9"/>
        <v>234.73</v>
      </c>
      <c r="H63" s="5">
        <f t="shared" si="10"/>
        <v>233.11999999999998</v>
      </c>
      <c r="N63" s="9">
        <v>1.61</v>
      </c>
      <c r="O63" s="9">
        <v>2.96</v>
      </c>
    </row>
    <row r="64" spans="1:15" ht="30" customHeight="1" x14ac:dyDescent="0.3">
      <c r="A64" s="3"/>
      <c r="B64" s="3"/>
      <c r="C64" s="4">
        <v>14</v>
      </c>
      <c r="D64" s="5">
        <f>D62*C64</f>
        <v>421.40000000000003</v>
      </c>
      <c r="E64" s="5">
        <f>E62*C64</f>
        <v>359.24</v>
      </c>
      <c r="F64" s="5">
        <f t="shared" ref="F64:F66" si="15">C64*$F$62</f>
        <v>369.74</v>
      </c>
      <c r="G64" s="5">
        <f t="shared" si="9"/>
        <v>366.78000000000003</v>
      </c>
      <c r="H64" s="5">
        <f t="shared" si="10"/>
        <v>365.17</v>
      </c>
      <c r="N64" s="9">
        <v>1.61</v>
      </c>
      <c r="O64" s="9">
        <v>2.96</v>
      </c>
    </row>
    <row r="65" spans="1:15" ht="30" customHeight="1" x14ac:dyDescent="0.3">
      <c r="A65" s="3"/>
      <c r="B65" s="3"/>
      <c r="C65" s="4">
        <v>19</v>
      </c>
      <c r="D65" s="5">
        <f>D62*C65</f>
        <v>571.9</v>
      </c>
      <c r="E65" s="5">
        <f>E62*C65</f>
        <v>487.54</v>
      </c>
      <c r="F65" s="5">
        <f t="shared" si="15"/>
        <v>501.79</v>
      </c>
      <c r="G65" s="5">
        <f t="shared" si="9"/>
        <v>498.83000000000004</v>
      </c>
      <c r="H65" s="5">
        <f t="shared" si="10"/>
        <v>497.22</v>
      </c>
      <c r="N65" s="9">
        <v>1.61</v>
      </c>
      <c r="O65" s="9">
        <v>2.96</v>
      </c>
    </row>
    <row r="66" spans="1:15" ht="30" customHeight="1" x14ac:dyDescent="0.3">
      <c r="A66" s="3"/>
      <c r="B66" s="3"/>
      <c r="C66" s="4">
        <v>48</v>
      </c>
      <c r="D66" s="5">
        <f>D62*C66</f>
        <v>1444.8000000000002</v>
      </c>
      <c r="E66" s="5">
        <f>E62*C66</f>
        <v>1231.68</v>
      </c>
      <c r="F66" s="5">
        <f t="shared" si="15"/>
        <v>1267.68</v>
      </c>
      <c r="G66" s="5">
        <f t="shared" si="9"/>
        <v>1264.72</v>
      </c>
      <c r="H66" s="5">
        <f t="shared" si="10"/>
        <v>1263.1100000000001</v>
      </c>
      <c r="N66" s="9">
        <v>1.61</v>
      </c>
      <c r="O66" s="9">
        <v>2.96</v>
      </c>
    </row>
    <row r="67" spans="1:15" ht="30" customHeight="1" x14ac:dyDescent="0.3">
      <c r="A67" s="3" t="s">
        <v>17</v>
      </c>
      <c r="B67" s="3" t="s">
        <v>11</v>
      </c>
      <c r="C67" s="4" t="s">
        <v>8</v>
      </c>
      <c r="D67" s="5">
        <v>33.72</v>
      </c>
      <c r="E67" s="5">
        <f>D67-4.44</f>
        <v>29.279999999999998</v>
      </c>
      <c r="F67" s="5">
        <f>E67+0.75</f>
        <v>30.029999999999998</v>
      </c>
      <c r="G67" s="5">
        <f t="shared" si="9"/>
        <v>27.069999999999997</v>
      </c>
      <c r="H67" s="5">
        <f t="shared" si="10"/>
        <v>25.459999999999997</v>
      </c>
      <c r="N67" s="9">
        <v>1.61</v>
      </c>
      <c r="O67" s="9">
        <v>2.96</v>
      </c>
    </row>
    <row r="68" spans="1:15" ht="30" customHeight="1" x14ac:dyDescent="0.3">
      <c r="A68" s="3"/>
      <c r="B68" s="3"/>
      <c r="C68" s="4">
        <v>9</v>
      </c>
      <c r="D68" s="5">
        <f>D67*C68</f>
        <v>303.48</v>
      </c>
      <c r="E68" s="5">
        <f>E67*C68</f>
        <v>263.52</v>
      </c>
      <c r="F68" s="5">
        <f>C68*$F$67</f>
        <v>270.27</v>
      </c>
      <c r="G68" s="5">
        <f t="shared" si="9"/>
        <v>267.31</v>
      </c>
      <c r="H68" s="5">
        <f t="shared" si="10"/>
        <v>265.7</v>
      </c>
      <c r="N68" s="9">
        <v>1.61</v>
      </c>
      <c r="O68" s="9">
        <v>2.96</v>
      </c>
    </row>
    <row r="69" spans="1:15" ht="30" customHeight="1" x14ac:dyDescent="0.3">
      <c r="A69" s="3"/>
      <c r="B69" s="3"/>
      <c r="C69" s="4">
        <v>14</v>
      </c>
      <c r="D69" s="5">
        <f>D67*C69</f>
        <v>472.08</v>
      </c>
      <c r="E69" s="5">
        <f>E67*C69</f>
        <v>409.91999999999996</v>
      </c>
      <c r="F69" s="5">
        <f t="shared" ref="F69:F71" si="16">C69*$F$67</f>
        <v>420.41999999999996</v>
      </c>
      <c r="G69" s="5">
        <f t="shared" si="9"/>
        <v>417.46</v>
      </c>
      <c r="H69" s="5">
        <f t="shared" si="10"/>
        <v>415.84999999999997</v>
      </c>
      <c r="N69" s="9">
        <v>1.61</v>
      </c>
      <c r="O69" s="9">
        <v>2.96</v>
      </c>
    </row>
    <row r="70" spans="1:15" ht="30" customHeight="1" x14ac:dyDescent="0.3">
      <c r="A70" s="3"/>
      <c r="B70" s="3"/>
      <c r="C70" s="4">
        <v>19</v>
      </c>
      <c r="D70" s="5">
        <f>D67*C70</f>
        <v>640.67999999999995</v>
      </c>
      <c r="E70" s="5">
        <f>E67*C70</f>
        <v>556.31999999999994</v>
      </c>
      <c r="F70" s="5">
        <f t="shared" si="16"/>
        <v>570.56999999999994</v>
      </c>
      <c r="G70" s="5">
        <f t="shared" si="9"/>
        <v>567.6099999999999</v>
      </c>
      <c r="H70" s="5">
        <f t="shared" si="10"/>
        <v>565.99999999999989</v>
      </c>
      <c r="N70" s="9">
        <v>1.61</v>
      </c>
      <c r="O70" s="9">
        <v>2.96</v>
      </c>
    </row>
    <row r="71" spans="1:15" ht="30" customHeight="1" x14ac:dyDescent="0.3">
      <c r="A71" s="3"/>
      <c r="B71" s="3"/>
      <c r="C71" s="4">
        <v>48</v>
      </c>
      <c r="D71" s="5">
        <f>D67*C71</f>
        <v>1618.56</v>
      </c>
      <c r="E71" s="5">
        <f>E67*C71</f>
        <v>1405.4399999999998</v>
      </c>
      <c r="F71" s="5">
        <f t="shared" si="16"/>
        <v>1441.4399999999998</v>
      </c>
      <c r="G71" s="5">
        <f t="shared" ref="G71:G102" si="17">F71-O71</f>
        <v>1438.4799999999998</v>
      </c>
      <c r="H71" s="5">
        <f t="shared" ref="H71:H102" si="18">G71-N71</f>
        <v>1436.87</v>
      </c>
      <c r="N71" s="9">
        <v>1.61</v>
      </c>
      <c r="O71" s="9">
        <v>2.96</v>
      </c>
    </row>
    <row r="72" spans="1:15" ht="30" customHeight="1" x14ac:dyDescent="0.3">
      <c r="A72" s="3" t="s">
        <v>17</v>
      </c>
      <c r="B72" s="3" t="s">
        <v>12</v>
      </c>
      <c r="C72" s="4" t="s">
        <v>8</v>
      </c>
      <c r="D72" s="5">
        <v>35.83</v>
      </c>
      <c r="E72" s="5">
        <f>D72-4.44</f>
        <v>31.389999999999997</v>
      </c>
      <c r="F72" s="5">
        <f>E72+0.75</f>
        <v>32.14</v>
      </c>
      <c r="G72" s="5">
        <f t="shared" si="17"/>
        <v>29.18</v>
      </c>
      <c r="H72" s="5">
        <f t="shared" si="18"/>
        <v>27.57</v>
      </c>
      <c r="N72" s="9">
        <v>1.61</v>
      </c>
      <c r="O72" s="9">
        <v>2.96</v>
      </c>
    </row>
    <row r="73" spans="1:15" ht="30" customHeight="1" x14ac:dyDescent="0.3">
      <c r="A73" s="3"/>
      <c r="B73" s="3"/>
      <c r="C73" s="4">
        <v>9</v>
      </c>
      <c r="D73" s="5">
        <f>D72*C73</f>
        <v>322.46999999999997</v>
      </c>
      <c r="E73" s="5">
        <f>E72*C73</f>
        <v>282.51</v>
      </c>
      <c r="F73" s="5">
        <f>C73*$F$72</f>
        <v>289.26</v>
      </c>
      <c r="G73" s="5">
        <f t="shared" si="17"/>
        <v>286.3</v>
      </c>
      <c r="H73" s="5">
        <f t="shared" si="18"/>
        <v>284.69</v>
      </c>
      <c r="N73" s="9">
        <v>1.61</v>
      </c>
      <c r="O73" s="9">
        <v>2.96</v>
      </c>
    </row>
    <row r="74" spans="1:15" ht="30" customHeight="1" x14ac:dyDescent="0.3">
      <c r="A74" s="3"/>
      <c r="B74" s="3"/>
      <c r="C74" s="4">
        <v>14</v>
      </c>
      <c r="D74" s="5">
        <f>D72*C74</f>
        <v>501.62</v>
      </c>
      <c r="E74" s="5">
        <f>E72*C74</f>
        <v>439.46</v>
      </c>
      <c r="F74" s="5">
        <f t="shared" ref="F74:F76" si="19">C74*$F$72</f>
        <v>449.96000000000004</v>
      </c>
      <c r="G74" s="5">
        <f t="shared" si="17"/>
        <v>447.00000000000006</v>
      </c>
      <c r="H74" s="5">
        <f t="shared" si="18"/>
        <v>445.39000000000004</v>
      </c>
      <c r="N74" s="9">
        <v>1.61</v>
      </c>
      <c r="O74" s="9">
        <v>2.96</v>
      </c>
    </row>
    <row r="75" spans="1:15" ht="30" customHeight="1" x14ac:dyDescent="0.3">
      <c r="A75" s="3"/>
      <c r="B75" s="3"/>
      <c r="C75" s="4">
        <v>19</v>
      </c>
      <c r="D75" s="5">
        <f>D72*C75</f>
        <v>680.77</v>
      </c>
      <c r="E75" s="5">
        <f>E72*C75</f>
        <v>596.41</v>
      </c>
      <c r="F75" s="5">
        <f t="shared" si="19"/>
        <v>610.66</v>
      </c>
      <c r="G75" s="5">
        <f t="shared" si="17"/>
        <v>607.69999999999993</v>
      </c>
      <c r="H75" s="5">
        <f t="shared" si="18"/>
        <v>606.08999999999992</v>
      </c>
      <c r="N75" s="9">
        <v>1.61</v>
      </c>
      <c r="O75" s="9">
        <v>2.96</v>
      </c>
    </row>
    <row r="76" spans="1:15" ht="30" customHeight="1" x14ac:dyDescent="0.3">
      <c r="A76" s="3"/>
      <c r="B76" s="3"/>
      <c r="C76" s="4">
        <v>48</v>
      </c>
      <c r="D76" s="5">
        <f>D72*C76</f>
        <v>1719.84</v>
      </c>
      <c r="E76" s="5">
        <f>E72*C76</f>
        <v>1506.7199999999998</v>
      </c>
      <c r="F76" s="5">
        <f t="shared" si="19"/>
        <v>1542.72</v>
      </c>
      <c r="G76" s="5">
        <f t="shared" si="17"/>
        <v>1539.76</v>
      </c>
      <c r="H76" s="5">
        <f t="shared" si="18"/>
        <v>1538.15</v>
      </c>
      <c r="N76" s="9">
        <v>1.61</v>
      </c>
      <c r="O76" s="9">
        <v>2.96</v>
      </c>
    </row>
    <row r="77" spans="1:15" ht="30" customHeight="1" x14ac:dyDescent="0.3">
      <c r="A77" s="3" t="s">
        <v>17</v>
      </c>
      <c r="B77" s="3" t="s">
        <v>13</v>
      </c>
      <c r="C77" s="4" t="s">
        <v>8</v>
      </c>
      <c r="D77" s="5">
        <v>35.65</v>
      </c>
      <c r="E77" s="5">
        <f>D77-4.44</f>
        <v>31.209999999999997</v>
      </c>
      <c r="F77" s="5">
        <f>E77+0.75</f>
        <v>31.959999999999997</v>
      </c>
      <c r="G77" s="5">
        <f t="shared" si="17"/>
        <v>28.999999999999996</v>
      </c>
      <c r="H77" s="5">
        <f t="shared" si="18"/>
        <v>27.389999999999997</v>
      </c>
      <c r="N77" s="9">
        <v>1.61</v>
      </c>
      <c r="O77" s="9">
        <v>2.96</v>
      </c>
    </row>
    <row r="78" spans="1:15" ht="30" customHeight="1" x14ac:dyDescent="0.3">
      <c r="A78" s="3"/>
      <c r="B78" s="3"/>
      <c r="C78" s="4">
        <v>9</v>
      </c>
      <c r="D78" s="5">
        <f>D77*C78</f>
        <v>320.84999999999997</v>
      </c>
      <c r="E78" s="5">
        <f>E77*C78</f>
        <v>280.89</v>
      </c>
      <c r="F78" s="5">
        <f>C78*$F$77</f>
        <v>287.64</v>
      </c>
      <c r="G78" s="5">
        <f t="shared" si="17"/>
        <v>284.68</v>
      </c>
      <c r="H78" s="5">
        <f t="shared" si="18"/>
        <v>283.07</v>
      </c>
      <c r="N78" s="9">
        <v>1.61</v>
      </c>
      <c r="O78" s="9">
        <v>2.96</v>
      </c>
    </row>
    <row r="79" spans="1:15" ht="30" customHeight="1" x14ac:dyDescent="0.3">
      <c r="A79" s="3"/>
      <c r="B79" s="3"/>
      <c r="C79" s="4">
        <v>14</v>
      </c>
      <c r="D79" s="5">
        <f>D77*C79</f>
        <v>499.09999999999997</v>
      </c>
      <c r="E79" s="5">
        <f>E77*C79</f>
        <v>436.93999999999994</v>
      </c>
      <c r="F79" s="5">
        <f t="shared" ref="F79:F81" si="20">C79*$F$77</f>
        <v>447.43999999999994</v>
      </c>
      <c r="G79" s="5">
        <f t="shared" si="17"/>
        <v>444.47999999999996</v>
      </c>
      <c r="H79" s="5">
        <f t="shared" si="18"/>
        <v>442.86999999999995</v>
      </c>
      <c r="N79" s="9">
        <v>1.61</v>
      </c>
      <c r="O79" s="9">
        <v>2.96</v>
      </c>
    </row>
    <row r="80" spans="1:15" ht="30" customHeight="1" x14ac:dyDescent="0.3">
      <c r="A80" s="3"/>
      <c r="B80" s="3"/>
      <c r="C80" s="4">
        <v>19</v>
      </c>
      <c r="D80" s="5">
        <f>D77*C80</f>
        <v>677.35</v>
      </c>
      <c r="E80" s="5">
        <f>E77*C80</f>
        <v>592.9899999999999</v>
      </c>
      <c r="F80" s="5">
        <f t="shared" si="20"/>
        <v>607.2399999999999</v>
      </c>
      <c r="G80" s="5">
        <f t="shared" si="17"/>
        <v>604.27999999999986</v>
      </c>
      <c r="H80" s="5">
        <f t="shared" si="18"/>
        <v>602.66999999999985</v>
      </c>
      <c r="N80" s="9">
        <v>1.61</v>
      </c>
      <c r="O80" s="9">
        <v>2.96</v>
      </c>
    </row>
    <row r="81" spans="1:15" ht="30" customHeight="1" x14ac:dyDescent="0.3">
      <c r="A81" s="3"/>
      <c r="B81" s="3"/>
      <c r="C81" s="4">
        <v>48</v>
      </c>
      <c r="D81" s="5">
        <f>D77*C81</f>
        <v>1711.1999999999998</v>
      </c>
      <c r="E81" s="5">
        <f>E77*C81</f>
        <v>1498.08</v>
      </c>
      <c r="F81" s="5">
        <f t="shared" si="20"/>
        <v>1534.08</v>
      </c>
      <c r="G81" s="5">
        <f t="shared" si="17"/>
        <v>1531.12</v>
      </c>
      <c r="H81" s="5">
        <f t="shared" si="18"/>
        <v>1529.51</v>
      </c>
      <c r="N81" s="9">
        <v>1.61</v>
      </c>
      <c r="O81" s="9">
        <v>2.96</v>
      </c>
    </row>
    <row r="82" spans="1:15" ht="30" customHeight="1" x14ac:dyDescent="0.3">
      <c r="A82" s="3" t="s">
        <v>17</v>
      </c>
      <c r="B82" s="3" t="s">
        <v>14</v>
      </c>
      <c r="C82" s="4" t="s">
        <v>8</v>
      </c>
      <c r="D82" s="5">
        <v>35.64</v>
      </c>
      <c r="E82" s="5">
        <f>D82-4.44</f>
        <v>31.2</v>
      </c>
      <c r="F82" s="5">
        <f>E82+0.75</f>
        <v>31.95</v>
      </c>
      <c r="G82" s="5">
        <f t="shared" si="17"/>
        <v>28.99</v>
      </c>
      <c r="H82" s="5">
        <f t="shared" si="18"/>
        <v>27.38</v>
      </c>
      <c r="N82" s="9">
        <v>1.61</v>
      </c>
      <c r="O82" s="9">
        <v>2.96</v>
      </c>
    </row>
    <row r="83" spans="1:15" ht="30" customHeight="1" x14ac:dyDescent="0.3">
      <c r="A83" s="3"/>
      <c r="B83" s="3"/>
      <c r="C83" s="4">
        <v>9</v>
      </c>
      <c r="D83" s="5">
        <f>D82*C83</f>
        <v>320.76</v>
      </c>
      <c r="E83" s="5">
        <f>E82*C83</f>
        <v>280.8</v>
      </c>
      <c r="F83" s="5">
        <f>C83*$F$82</f>
        <v>287.55</v>
      </c>
      <c r="G83" s="5">
        <f t="shared" si="17"/>
        <v>284.59000000000003</v>
      </c>
      <c r="H83" s="5">
        <f t="shared" si="18"/>
        <v>282.98</v>
      </c>
      <c r="N83" s="9">
        <v>1.61</v>
      </c>
      <c r="O83" s="9">
        <v>2.96</v>
      </c>
    </row>
    <row r="84" spans="1:15" ht="30" customHeight="1" x14ac:dyDescent="0.3">
      <c r="A84" s="3"/>
      <c r="B84" s="3"/>
      <c r="C84" s="4">
        <v>14</v>
      </c>
      <c r="D84" s="5">
        <f>D82*C84</f>
        <v>498.96000000000004</v>
      </c>
      <c r="E84" s="5">
        <f>E82*C84</f>
        <v>436.8</v>
      </c>
      <c r="F84" s="5">
        <f t="shared" ref="F84:F86" si="21">C84*$F$82</f>
        <v>447.3</v>
      </c>
      <c r="G84" s="5">
        <f t="shared" si="17"/>
        <v>444.34000000000003</v>
      </c>
      <c r="H84" s="5">
        <f t="shared" si="18"/>
        <v>442.73</v>
      </c>
      <c r="N84" s="9">
        <v>1.61</v>
      </c>
      <c r="O84" s="9">
        <v>2.96</v>
      </c>
    </row>
    <row r="85" spans="1:15" ht="30" customHeight="1" x14ac:dyDescent="0.3">
      <c r="A85" s="3"/>
      <c r="B85" s="3"/>
      <c r="C85" s="4">
        <v>19</v>
      </c>
      <c r="D85" s="5">
        <f>D82*C85</f>
        <v>677.16</v>
      </c>
      <c r="E85" s="5">
        <f>E82*C85</f>
        <v>592.79999999999995</v>
      </c>
      <c r="F85" s="5">
        <f t="shared" si="21"/>
        <v>607.04999999999995</v>
      </c>
      <c r="G85" s="5">
        <f t="shared" si="17"/>
        <v>604.08999999999992</v>
      </c>
      <c r="H85" s="5">
        <f t="shared" si="18"/>
        <v>602.4799999999999</v>
      </c>
      <c r="N85" s="9">
        <v>1.61</v>
      </c>
      <c r="O85" s="9">
        <v>2.96</v>
      </c>
    </row>
    <row r="86" spans="1:15" ht="30" customHeight="1" x14ac:dyDescent="0.3">
      <c r="A86" s="3"/>
      <c r="B86" s="3"/>
      <c r="C86" s="4">
        <v>48</v>
      </c>
      <c r="D86" s="5">
        <f>D82*C86</f>
        <v>1710.72</v>
      </c>
      <c r="E86" s="5">
        <f>E82*C86</f>
        <v>1497.6</v>
      </c>
      <c r="F86" s="5">
        <f t="shared" si="21"/>
        <v>1533.6</v>
      </c>
      <c r="G86" s="5">
        <f t="shared" si="17"/>
        <v>1530.6399999999999</v>
      </c>
      <c r="H86" s="5">
        <f t="shared" si="18"/>
        <v>1529.03</v>
      </c>
      <c r="N86" s="9">
        <v>1.61</v>
      </c>
      <c r="O86" s="9">
        <v>2.96</v>
      </c>
    </row>
    <row r="87" spans="1:15" ht="30" customHeight="1" x14ac:dyDescent="0.3">
      <c r="A87" s="3" t="s">
        <v>17</v>
      </c>
      <c r="B87" s="3" t="s">
        <v>15</v>
      </c>
      <c r="C87" s="4" t="s">
        <v>8</v>
      </c>
      <c r="D87" s="5">
        <v>42.87</v>
      </c>
      <c r="E87" s="5">
        <f>D87-4.44</f>
        <v>38.43</v>
      </c>
      <c r="F87" s="5">
        <f>E87+0.75</f>
        <v>39.18</v>
      </c>
      <c r="G87" s="5">
        <f t="shared" si="17"/>
        <v>36.22</v>
      </c>
      <c r="H87" s="5">
        <f t="shared" si="18"/>
        <v>34.61</v>
      </c>
      <c r="N87" s="9">
        <v>1.61</v>
      </c>
      <c r="O87" s="9">
        <v>2.96</v>
      </c>
    </row>
    <row r="88" spans="1:15" ht="30" customHeight="1" x14ac:dyDescent="0.3">
      <c r="A88" s="3"/>
      <c r="B88" s="3"/>
      <c r="C88" s="4">
        <v>9</v>
      </c>
      <c r="D88" s="5">
        <f>D87*C88</f>
        <v>385.83</v>
      </c>
      <c r="E88" s="5">
        <f>E87*C88</f>
        <v>345.87</v>
      </c>
      <c r="F88" s="5">
        <f>C88*$F$87</f>
        <v>352.62</v>
      </c>
      <c r="G88" s="5">
        <f t="shared" si="17"/>
        <v>349.66</v>
      </c>
      <c r="H88" s="5">
        <f t="shared" si="18"/>
        <v>348.05</v>
      </c>
      <c r="N88" s="9">
        <v>1.61</v>
      </c>
      <c r="O88" s="9">
        <v>2.96</v>
      </c>
    </row>
    <row r="89" spans="1:15" ht="30" customHeight="1" x14ac:dyDescent="0.3">
      <c r="A89" s="3"/>
      <c r="B89" s="3"/>
      <c r="C89" s="4">
        <v>14</v>
      </c>
      <c r="D89" s="5">
        <f>D87*C89</f>
        <v>600.17999999999995</v>
      </c>
      <c r="E89" s="5">
        <f>E87*C89</f>
        <v>538.02</v>
      </c>
      <c r="F89" s="5">
        <f t="shared" ref="F89:F91" si="22">C89*$F$87</f>
        <v>548.52</v>
      </c>
      <c r="G89" s="5">
        <f t="shared" si="17"/>
        <v>545.55999999999995</v>
      </c>
      <c r="H89" s="5">
        <f t="shared" si="18"/>
        <v>543.94999999999993</v>
      </c>
      <c r="N89" s="9">
        <v>1.61</v>
      </c>
      <c r="O89" s="9">
        <v>2.96</v>
      </c>
    </row>
    <row r="90" spans="1:15" ht="30" customHeight="1" x14ac:dyDescent="0.3">
      <c r="A90" s="3"/>
      <c r="B90" s="3"/>
      <c r="C90" s="4">
        <v>19</v>
      </c>
      <c r="D90" s="5">
        <f>D87*C90</f>
        <v>814.53</v>
      </c>
      <c r="E90" s="5">
        <f>E87*C90</f>
        <v>730.17</v>
      </c>
      <c r="F90" s="5">
        <f t="shared" si="22"/>
        <v>744.42</v>
      </c>
      <c r="G90" s="5">
        <f t="shared" si="17"/>
        <v>741.45999999999992</v>
      </c>
      <c r="H90" s="5">
        <f t="shared" si="18"/>
        <v>739.84999999999991</v>
      </c>
      <c r="N90" s="9">
        <v>1.61</v>
      </c>
      <c r="O90" s="9">
        <v>2.96</v>
      </c>
    </row>
    <row r="91" spans="1:15" ht="30" customHeight="1" x14ac:dyDescent="0.3">
      <c r="A91" s="3"/>
      <c r="B91" s="3"/>
      <c r="C91" s="4">
        <v>48</v>
      </c>
      <c r="D91" s="5">
        <f>D87*C91</f>
        <v>2057.7599999999998</v>
      </c>
      <c r="E91" s="5">
        <f>E87*C91</f>
        <v>1844.6399999999999</v>
      </c>
      <c r="F91" s="5">
        <f t="shared" si="22"/>
        <v>1880.6399999999999</v>
      </c>
      <c r="G91" s="5">
        <f t="shared" si="17"/>
        <v>1877.6799999999998</v>
      </c>
      <c r="H91" s="5">
        <f t="shared" si="18"/>
        <v>1876.07</v>
      </c>
      <c r="N91" s="9">
        <v>1.61</v>
      </c>
      <c r="O91" s="9">
        <v>2.96</v>
      </c>
    </row>
    <row r="92" spans="1:15" ht="30" customHeight="1" x14ac:dyDescent="0.3">
      <c r="A92" s="3" t="s">
        <v>17</v>
      </c>
      <c r="B92" s="3" t="s">
        <v>16</v>
      </c>
      <c r="C92" s="4" t="s">
        <v>8</v>
      </c>
      <c r="D92" s="5">
        <v>42.74</v>
      </c>
      <c r="E92" s="5">
        <f>D92-4.44</f>
        <v>38.300000000000004</v>
      </c>
      <c r="F92" s="5">
        <f>E92+0.75</f>
        <v>39.050000000000004</v>
      </c>
      <c r="G92" s="5">
        <f t="shared" si="17"/>
        <v>36.090000000000003</v>
      </c>
      <c r="H92" s="5">
        <f t="shared" si="18"/>
        <v>34.480000000000004</v>
      </c>
      <c r="N92" s="9">
        <v>1.61</v>
      </c>
      <c r="O92" s="9">
        <v>2.96</v>
      </c>
    </row>
    <row r="93" spans="1:15" ht="30" customHeight="1" x14ac:dyDescent="0.3">
      <c r="A93" s="3"/>
      <c r="B93" s="3"/>
      <c r="C93" s="4">
        <v>9</v>
      </c>
      <c r="D93" s="5">
        <f>D92*C93</f>
        <v>384.66</v>
      </c>
      <c r="E93" s="5">
        <f>E92*C93</f>
        <v>344.70000000000005</v>
      </c>
      <c r="F93" s="5">
        <f>C93*$F$92</f>
        <v>351.45000000000005</v>
      </c>
      <c r="G93" s="5">
        <f t="shared" si="17"/>
        <v>348.49000000000007</v>
      </c>
      <c r="H93" s="5">
        <f t="shared" si="18"/>
        <v>346.88000000000005</v>
      </c>
      <c r="N93" s="9">
        <v>1.61</v>
      </c>
      <c r="O93" s="9">
        <v>2.96</v>
      </c>
    </row>
    <row r="94" spans="1:15" ht="30" customHeight="1" x14ac:dyDescent="0.3">
      <c r="A94" s="3"/>
      <c r="B94" s="3"/>
      <c r="C94" s="4">
        <v>14</v>
      </c>
      <c r="D94" s="5">
        <f>D92*C94</f>
        <v>598.36</v>
      </c>
      <c r="E94" s="5">
        <f>E92*C94</f>
        <v>536.20000000000005</v>
      </c>
      <c r="F94" s="5">
        <f t="shared" ref="F94:F96" si="23">C94*$F$92</f>
        <v>546.70000000000005</v>
      </c>
      <c r="G94" s="5">
        <f t="shared" si="17"/>
        <v>543.74</v>
      </c>
      <c r="H94" s="5">
        <f t="shared" si="18"/>
        <v>542.13</v>
      </c>
      <c r="N94" s="9">
        <v>1.61</v>
      </c>
      <c r="O94" s="9">
        <v>2.96</v>
      </c>
    </row>
    <row r="95" spans="1:15" ht="30" customHeight="1" x14ac:dyDescent="0.3">
      <c r="A95" s="3"/>
      <c r="B95" s="3"/>
      <c r="C95" s="4">
        <v>19</v>
      </c>
      <c r="D95" s="5">
        <f>D92*C95</f>
        <v>812.06000000000006</v>
      </c>
      <c r="E95" s="5">
        <f>E92*C95</f>
        <v>727.7</v>
      </c>
      <c r="F95" s="5">
        <f t="shared" si="23"/>
        <v>741.95</v>
      </c>
      <c r="G95" s="5">
        <f t="shared" si="17"/>
        <v>738.99</v>
      </c>
      <c r="H95" s="5">
        <f t="shared" si="18"/>
        <v>737.38</v>
      </c>
      <c r="N95" s="9">
        <v>1.61</v>
      </c>
      <c r="O95" s="9">
        <v>2.96</v>
      </c>
    </row>
    <row r="96" spans="1:15" ht="30" customHeight="1" x14ac:dyDescent="0.3">
      <c r="A96" s="3"/>
      <c r="B96" s="3"/>
      <c r="C96" s="4">
        <v>48</v>
      </c>
      <c r="D96" s="5">
        <f>D92*C96</f>
        <v>2051.52</v>
      </c>
      <c r="E96" s="5">
        <f>E92*C96</f>
        <v>1838.4</v>
      </c>
      <c r="F96" s="5">
        <f t="shared" si="23"/>
        <v>1874.4</v>
      </c>
      <c r="G96" s="5">
        <f t="shared" si="17"/>
        <v>1871.44</v>
      </c>
      <c r="H96" s="5">
        <f t="shared" si="18"/>
        <v>1869.8300000000002</v>
      </c>
      <c r="N96" s="9">
        <v>1.61</v>
      </c>
      <c r="O96" s="9">
        <v>2.96</v>
      </c>
    </row>
    <row r="97" spans="1:15" ht="30" customHeight="1" x14ac:dyDescent="0.3">
      <c r="A97" s="3" t="s">
        <v>18</v>
      </c>
      <c r="B97" s="3" t="s">
        <v>7</v>
      </c>
      <c r="C97" s="4" t="s">
        <v>8</v>
      </c>
      <c r="D97" s="5">
        <v>36.270000000000003</v>
      </c>
      <c r="E97" s="5">
        <f t="shared" ref="E97:E105" si="24">D97-4.44</f>
        <v>31.830000000000002</v>
      </c>
      <c r="F97" s="5">
        <f>E97+0.75</f>
        <v>32.58</v>
      </c>
      <c r="G97" s="5">
        <f t="shared" si="17"/>
        <v>29.619999999999997</v>
      </c>
      <c r="H97" s="5">
        <f t="shared" si="18"/>
        <v>28.009999999999998</v>
      </c>
      <c r="N97" s="9">
        <v>1.61</v>
      </c>
      <c r="O97" s="9">
        <v>2.96</v>
      </c>
    </row>
    <row r="98" spans="1:15" ht="30" customHeight="1" x14ac:dyDescent="0.3">
      <c r="A98" s="7" t="s">
        <v>18</v>
      </c>
      <c r="B98" s="3" t="s">
        <v>9</v>
      </c>
      <c r="C98" s="4" t="s">
        <v>8</v>
      </c>
      <c r="D98" s="5">
        <v>33.68</v>
      </c>
      <c r="E98" s="5">
        <f t="shared" si="24"/>
        <v>29.24</v>
      </c>
      <c r="F98" s="5">
        <f t="shared" ref="F98:F105" si="25">E98+0.75</f>
        <v>29.99</v>
      </c>
      <c r="G98" s="5">
        <f t="shared" si="17"/>
        <v>27.029999999999998</v>
      </c>
      <c r="H98" s="5">
        <f t="shared" si="18"/>
        <v>25.419999999999998</v>
      </c>
      <c r="N98" s="9">
        <v>1.61</v>
      </c>
      <c r="O98" s="9">
        <v>2.96</v>
      </c>
    </row>
    <row r="99" spans="1:15" ht="30" customHeight="1" x14ac:dyDescent="0.3">
      <c r="A99" s="3" t="s">
        <v>18</v>
      </c>
      <c r="B99" s="3" t="s">
        <v>10</v>
      </c>
      <c r="C99" s="4" t="s">
        <v>8</v>
      </c>
      <c r="D99" s="5">
        <v>30.1</v>
      </c>
      <c r="E99" s="5">
        <f t="shared" si="24"/>
        <v>25.66</v>
      </c>
      <c r="F99" s="5">
        <f t="shared" si="25"/>
        <v>26.41</v>
      </c>
      <c r="G99" s="5">
        <f t="shared" si="17"/>
        <v>23.45</v>
      </c>
      <c r="H99" s="5">
        <f t="shared" si="18"/>
        <v>21.84</v>
      </c>
      <c r="N99" s="9">
        <v>1.61</v>
      </c>
      <c r="O99" s="9">
        <v>2.96</v>
      </c>
    </row>
    <row r="100" spans="1:15" ht="30" customHeight="1" x14ac:dyDescent="0.3">
      <c r="A100" s="3" t="s">
        <v>18</v>
      </c>
      <c r="B100" s="3" t="s">
        <v>11</v>
      </c>
      <c r="C100" s="4" t="s">
        <v>8</v>
      </c>
      <c r="D100" s="5">
        <v>33.72</v>
      </c>
      <c r="E100" s="5">
        <f t="shared" si="24"/>
        <v>29.279999999999998</v>
      </c>
      <c r="F100" s="5">
        <f t="shared" si="25"/>
        <v>30.029999999999998</v>
      </c>
      <c r="G100" s="5">
        <f t="shared" si="17"/>
        <v>27.069999999999997</v>
      </c>
      <c r="H100" s="5">
        <f t="shared" si="18"/>
        <v>25.459999999999997</v>
      </c>
      <c r="N100" s="9">
        <v>1.61</v>
      </c>
      <c r="O100" s="9">
        <v>2.96</v>
      </c>
    </row>
    <row r="101" spans="1:15" ht="30" customHeight="1" x14ac:dyDescent="0.3">
      <c r="A101" s="3" t="s">
        <v>18</v>
      </c>
      <c r="B101" s="3" t="s">
        <v>12</v>
      </c>
      <c r="C101" s="4" t="s">
        <v>8</v>
      </c>
      <c r="D101" s="5">
        <v>35.83</v>
      </c>
      <c r="E101" s="5">
        <f t="shared" si="24"/>
        <v>31.389999999999997</v>
      </c>
      <c r="F101" s="5">
        <f t="shared" si="25"/>
        <v>32.14</v>
      </c>
      <c r="G101" s="5">
        <f t="shared" si="17"/>
        <v>29.18</v>
      </c>
      <c r="H101" s="5">
        <f t="shared" si="18"/>
        <v>27.57</v>
      </c>
      <c r="N101" s="9">
        <v>1.61</v>
      </c>
      <c r="O101" s="9">
        <v>2.96</v>
      </c>
    </row>
    <row r="102" spans="1:15" ht="30" customHeight="1" x14ac:dyDescent="0.3">
      <c r="A102" s="3" t="s">
        <v>18</v>
      </c>
      <c r="B102" s="3" t="s">
        <v>13</v>
      </c>
      <c r="C102" s="4" t="s">
        <v>8</v>
      </c>
      <c r="D102" s="5">
        <v>35.65</v>
      </c>
      <c r="E102" s="5">
        <f t="shared" si="24"/>
        <v>31.209999999999997</v>
      </c>
      <c r="F102" s="5">
        <f t="shared" si="25"/>
        <v>31.959999999999997</v>
      </c>
      <c r="G102" s="5">
        <f t="shared" si="17"/>
        <v>28.999999999999996</v>
      </c>
      <c r="H102" s="5">
        <f t="shared" si="18"/>
        <v>27.389999999999997</v>
      </c>
      <c r="N102" s="9">
        <v>1.61</v>
      </c>
      <c r="O102" s="9">
        <v>2.96</v>
      </c>
    </row>
    <row r="103" spans="1:15" ht="30" customHeight="1" x14ac:dyDescent="0.3">
      <c r="A103" s="3" t="s">
        <v>18</v>
      </c>
      <c r="B103" s="3" t="s">
        <v>14</v>
      </c>
      <c r="C103" s="4" t="s">
        <v>8</v>
      </c>
      <c r="D103" s="5">
        <v>35.64</v>
      </c>
      <c r="E103" s="5">
        <f t="shared" si="24"/>
        <v>31.2</v>
      </c>
      <c r="F103" s="5">
        <f t="shared" si="25"/>
        <v>31.95</v>
      </c>
      <c r="G103" s="5">
        <f t="shared" ref="G103:G134" si="26">F103-O103</f>
        <v>28.99</v>
      </c>
      <c r="H103" s="5">
        <f t="shared" ref="H103:H134" si="27">G103-N103</f>
        <v>27.38</v>
      </c>
      <c r="N103" s="9">
        <v>1.61</v>
      </c>
      <c r="O103" s="9">
        <v>2.96</v>
      </c>
    </row>
    <row r="104" spans="1:15" ht="30" customHeight="1" x14ac:dyDescent="0.3">
      <c r="A104" s="3" t="s">
        <v>18</v>
      </c>
      <c r="B104" s="3" t="s">
        <v>15</v>
      </c>
      <c r="C104" s="4" t="s">
        <v>8</v>
      </c>
      <c r="D104" s="5">
        <v>42.87</v>
      </c>
      <c r="E104" s="5">
        <f t="shared" si="24"/>
        <v>38.43</v>
      </c>
      <c r="F104" s="5">
        <f t="shared" si="25"/>
        <v>39.18</v>
      </c>
      <c r="G104" s="5">
        <f t="shared" si="26"/>
        <v>36.22</v>
      </c>
      <c r="H104" s="5">
        <f t="shared" si="27"/>
        <v>34.61</v>
      </c>
      <c r="N104" s="9">
        <v>1.61</v>
      </c>
      <c r="O104" s="9">
        <v>2.96</v>
      </c>
    </row>
    <row r="105" spans="1:15" ht="30" customHeight="1" x14ac:dyDescent="0.3">
      <c r="A105" s="3" t="s">
        <v>18</v>
      </c>
      <c r="B105" s="3" t="s">
        <v>16</v>
      </c>
      <c r="C105" s="4" t="s">
        <v>8</v>
      </c>
      <c r="D105" s="5">
        <v>42.74</v>
      </c>
      <c r="E105" s="5">
        <f t="shared" si="24"/>
        <v>38.300000000000004</v>
      </c>
      <c r="F105" s="5">
        <f t="shared" si="25"/>
        <v>39.050000000000004</v>
      </c>
      <c r="G105" s="5">
        <f t="shared" si="26"/>
        <v>36.090000000000003</v>
      </c>
      <c r="H105" s="5">
        <f t="shared" si="27"/>
        <v>34.480000000000004</v>
      </c>
      <c r="N105" s="9">
        <v>1.61</v>
      </c>
      <c r="O105" s="9">
        <v>2.96</v>
      </c>
    </row>
  </sheetData>
  <sheetProtection algorithmName="SHA-512" hashValue="QJsleeC31fNzmO6084Dl46vDIj0ZyodGKFXGxq8XpJya5Ms4aQ1Ge0F9IvrVh1bLDGxcKEW7B1yHyN/5n6Ba5Q==" saltValue="EtyIRVb84F2TMtd/ErOWRA==" spinCount="100000" sheet="1" selectLockedCells="1" autoFilter="0" selectUnlockedCells="1"/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Q105"/>
  <sheetViews>
    <sheetView topLeftCell="B1" workbookViewId="0">
      <selection activeCell="Q1" sqref="O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4" width="8.7265625" style="1"/>
    <col min="15" max="15" width="11.7265625" style="1" hidden="1" customWidth="1"/>
    <col min="16" max="16" width="7" style="1" hidden="1" customWidth="1"/>
    <col min="17" max="17" width="7.90625" style="1" hidden="1" customWidth="1"/>
    <col min="18" max="16384" width="8.7265625" style="1"/>
  </cols>
  <sheetData>
    <row r="1" spans="1:16" ht="45.5" customHeight="1" x14ac:dyDescent="0.3">
      <c r="A1" s="26" t="s">
        <v>19</v>
      </c>
      <c r="B1" s="26"/>
      <c r="C1" s="26"/>
      <c r="D1" s="26"/>
      <c r="E1" s="26"/>
      <c r="F1" s="26"/>
      <c r="G1" s="26"/>
      <c r="H1" s="26"/>
      <c r="I1" s="13"/>
    </row>
    <row r="2" spans="1:16" ht="26" customHeight="1" x14ac:dyDescent="0.3">
      <c r="A2" s="27" t="s">
        <v>36</v>
      </c>
      <c r="B2" s="27"/>
      <c r="C2" s="27"/>
      <c r="D2" s="27"/>
      <c r="E2" s="27"/>
      <c r="F2" s="27"/>
      <c r="G2" s="27"/>
      <c r="H2" s="27"/>
      <c r="I2" s="13"/>
    </row>
    <row r="3" spans="1:16" ht="37" customHeight="1" x14ac:dyDescent="0.3">
      <c r="A3" s="28" t="s">
        <v>0</v>
      </c>
      <c r="B3" s="28"/>
      <c r="C3" s="28"/>
      <c r="D3" s="28"/>
      <c r="E3" s="28"/>
      <c r="F3" s="28"/>
      <c r="G3" s="28"/>
      <c r="H3" s="28"/>
      <c r="I3" s="13"/>
    </row>
    <row r="4" spans="1:16" ht="46.5" customHeight="1" x14ac:dyDescent="0.3">
      <c r="A4" s="29" t="s">
        <v>26</v>
      </c>
      <c r="B4" s="29"/>
      <c r="C4" s="29"/>
      <c r="D4" s="29"/>
      <c r="E4" s="29"/>
      <c r="F4" s="29"/>
      <c r="G4" s="29"/>
      <c r="H4" s="29"/>
    </row>
    <row r="5" spans="1:16" ht="46.5" customHeight="1" x14ac:dyDescent="0.3">
      <c r="A5" s="28" t="s">
        <v>31</v>
      </c>
      <c r="B5" s="28"/>
      <c r="C5" s="28"/>
      <c r="D5" s="28"/>
      <c r="E5" s="28"/>
      <c r="F5" s="28"/>
      <c r="G5" s="28"/>
      <c r="H5" s="28"/>
      <c r="P5" s="1" t="s">
        <v>24</v>
      </c>
    </row>
    <row r="6" spans="1:16" ht="46.5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20</v>
      </c>
      <c r="G6" s="12" t="s">
        <v>30</v>
      </c>
      <c r="H6" s="2" t="s">
        <v>38</v>
      </c>
      <c r="O6" s="11">
        <v>45140</v>
      </c>
      <c r="P6" s="11">
        <v>45108</v>
      </c>
    </row>
    <row r="7" spans="1:16" ht="30" customHeight="1" x14ac:dyDescent="0.3">
      <c r="A7" s="3" t="s">
        <v>6</v>
      </c>
      <c r="B7" s="3" t="s">
        <v>7</v>
      </c>
      <c r="C7" s="4" t="s">
        <v>8</v>
      </c>
      <c r="D7" s="5">
        <v>36.619999999999997</v>
      </c>
      <c r="E7" s="5">
        <f>D7-4.44</f>
        <v>32.18</v>
      </c>
      <c r="F7" s="5">
        <f>E7+0.75</f>
        <v>32.93</v>
      </c>
      <c r="G7" s="5">
        <f>F7-P7</f>
        <v>29.97</v>
      </c>
      <c r="H7" s="5">
        <f>G7-O7</f>
        <v>28.36</v>
      </c>
      <c r="O7" s="9">
        <v>1.61</v>
      </c>
      <c r="P7" s="9">
        <v>2.96</v>
      </c>
    </row>
    <row r="8" spans="1:16" ht="30" customHeight="1" x14ac:dyDescent="0.3">
      <c r="A8" s="3"/>
      <c r="B8" s="3"/>
      <c r="C8" s="4">
        <v>9</v>
      </c>
      <c r="D8" s="5">
        <f>D7*C8</f>
        <v>329.58</v>
      </c>
      <c r="E8" s="5">
        <f>E7*C8</f>
        <v>289.62</v>
      </c>
      <c r="F8" s="5">
        <f>C8*$F$7</f>
        <v>296.37</v>
      </c>
      <c r="G8" s="5">
        <f t="shared" ref="G8:G71" si="0">F8-P8</f>
        <v>293.41000000000003</v>
      </c>
      <c r="H8" s="5">
        <f t="shared" ref="H8:H71" si="1">G8-O8</f>
        <v>291.8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14</v>
      </c>
      <c r="D9" s="5">
        <f>D7*C9</f>
        <v>512.67999999999995</v>
      </c>
      <c r="E9" s="5">
        <f>E7*C9</f>
        <v>450.52</v>
      </c>
      <c r="F9" s="5">
        <f t="shared" ref="F9:F11" si="2">C9*$F$7</f>
        <v>461.02</v>
      </c>
      <c r="G9" s="5">
        <f t="shared" si="0"/>
        <v>458.06</v>
      </c>
      <c r="H9" s="5">
        <f t="shared" si="1"/>
        <v>456.45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19</v>
      </c>
      <c r="D10" s="5">
        <f>D7*C10</f>
        <v>695.78</v>
      </c>
      <c r="E10" s="5">
        <f>E7*C10</f>
        <v>611.41999999999996</v>
      </c>
      <c r="F10" s="5">
        <f t="shared" si="2"/>
        <v>625.66999999999996</v>
      </c>
      <c r="G10" s="5">
        <f t="shared" si="0"/>
        <v>622.70999999999992</v>
      </c>
      <c r="H10" s="5">
        <f t="shared" si="1"/>
        <v>621.09999999999991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48</v>
      </c>
      <c r="D11" s="5">
        <f>D7*C11</f>
        <v>1757.7599999999998</v>
      </c>
      <c r="E11" s="5">
        <f>E7*C11</f>
        <v>1544.6399999999999</v>
      </c>
      <c r="F11" s="5">
        <f t="shared" si="2"/>
        <v>1580.6399999999999</v>
      </c>
      <c r="G11" s="5">
        <f t="shared" si="0"/>
        <v>1577.6799999999998</v>
      </c>
      <c r="H11" s="5">
        <f t="shared" si="1"/>
        <v>1576.07</v>
      </c>
      <c r="O11" s="9">
        <v>1.61</v>
      </c>
      <c r="P11" s="9">
        <v>2.96</v>
      </c>
    </row>
    <row r="12" spans="1:16" ht="30" customHeight="1" x14ac:dyDescent="0.3">
      <c r="A12" s="3" t="s">
        <v>6</v>
      </c>
      <c r="B12" s="3" t="s">
        <v>9</v>
      </c>
      <c r="C12" s="4" t="s">
        <v>8</v>
      </c>
      <c r="D12" s="5">
        <v>36.630000000000003</v>
      </c>
      <c r="E12" s="5">
        <f>D12-4.44</f>
        <v>32.190000000000005</v>
      </c>
      <c r="F12" s="5">
        <f>E12+0.75</f>
        <v>32.940000000000005</v>
      </c>
      <c r="G12" s="5">
        <f t="shared" si="0"/>
        <v>29.980000000000004</v>
      </c>
      <c r="H12" s="5">
        <f t="shared" si="1"/>
        <v>28.370000000000005</v>
      </c>
      <c r="O12" s="9">
        <v>1.61</v>
      </c>
      <c r="P12" s="9">
        <v>2.96</v>
      </c>
    </row>
    <row r="13" spans="1:16" ht="30" customHeight="1" x14ac:dyDescent="0.3">
      <c r="A13" s="3"/>
      <c r="B13" s="3"/>
      <c r="C13" s="4">
        <v>9</v>
      </c>
      <c r="D13" s="5">
        <f>D12*C13</f>
        <v>329.67</v>
      </c>
      <c r="E13" s="5">
        <f>E12*C13</f>
        <v>289.71000000000004</v>
      </c>
      <c r="F13" s="5">
        <f>C13*$F$12</f>
        <v>296.46000000000004</v>
      </c>
      <c r="G13" s="5">
        <f t="shared" si="0"/>
        <v>293.50000000000006</v>
      </c>
      <c r="H13" s="5">
        <f t="shared" si="1"/>
        <v>291.89000000000004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14</v>
      </c>
      <c r="D14" s="5">
        <f>D12*C14</f>
        <v>512.82000000000005</v>
      </c>
      <c r="E14" s="5">
        <f>E12*C14</f>
        <v>450.66000000000008</v>
      </c>
      <c r="F14" s="5">
        <f t="shared" ref="F14:F16" si="3">C14*$F$12</f>
        <v>461.16000000000008</v>
      </c>
      <c r="G14" s="5">
        <f t="shared" si="0"/>
        <v>458.2000000000001</v>
      </c>
      <c r="H14" s="5">
        <f t="shared" si="1"/>
        <v>456.59000000000009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19</v>
      </c>
      <c r="D15" s="5">
        <f>D12*C15</f>
        <v>695.97</v>
      </c>
      <c r="E15" s="5">
        <f>E12*C15</f>
        <v>611.61000000000013</v>
      </c>
      <c r="F15" s="5">
        <f t="shared" si="3"/>
        <v>625.86000000000013</v>
      </c>
      <c r="G15" s="5">
        <f t="shared" si="0"/>
        <v>622.90000000000009</v>
      </c>
      <c r="H15" s="5">
        <f t="shared" si="1"/>
        <v>621.29000000000008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48</v>
      </c>
      <c r="D16" s="5">
        <f>D12*C16</f>
        <v>1758.2400000000002</v>
      </c>
      <c r="E16" s="5">
        <f>E12*C16</f>
        <v>1545.1200000000003</v>
      </c>
      <c r="F16" s="5">
        <f t="shared" si="3"/>
        <v>1581.1200000000003</v>
      </c>
      <c r="G16" s="5">
        <f t="shared" si="0"/>
        <v>1578.1600000000003</v>
      </c>
      <c r="H16" s="5">
        <f t="shared" si="1"/>
        <v>1576.5500000000004</v>
      </c>
      <c r="O16" s="9">
        <v>1.61</v>
      </c>
      <c r="P16" s="9">
        <v>2.96</v>
      </c>
    </row>
    <row r="17" spans="1:16" ht="30" customHeight="1" x14ac:dyDescent="0.3">
      <c r="A17" s="3" t="s">
        <v>6</v>
      </c>
      <c r="B17" s="3" t="s">
        <v>10</v>
      </c>
      <c r="C17" s="4" t="s">
        <v>8</v>
      </c>
      <c r="D17" s="5">
        <v>36.299999999999997</v>
      </c>
      <c r="E17" s="5">
        <f>D17-4.44</f>
        <v>31.859999999999996</v>
      </c>
      <c r="F17" s="5">
        <f>E17+0.65</f>
        <v>32.51</v>
      </c>
      <c r="G17" s="5">
        <f t="shared" si="0"/>
        <v>29.549999999999997</v>
      </c>
      <c r="H17" s="5">
        <f t="shared" si="1"/>
        <v>27.939999999999998</v>
      </c>
      <c r="O17" s="9">
        <v>1.61</v>
      </c>
      <c r="P17" s="9">
        <v>2.96</v>
      </c>
    </row>
    <row r="18" spans="1:16" ht="30" customHeight="1" x14ac:dyDescent="0.3">
      <c r="A18" s="3"/>
      <c r="B18" s="3"/>
      <c r="C18" s="4">
        <v>9</v>
      </c>
      <c r="D18" s="5">
        <f>D17*C18</f>
        <v>326.7</v>
      </c>
      <c r="E18" s="5">
        <f>E17*C18</f>
        <v>286.73999999999995</v>
      </c>
      <c r="F18" s="5">
        <f>C18*$F$17</f>
        <v>292.58999999999997</v>
      </c>
      <c r="G18" s="5">
        <f t="shared" si="0"/>
        <v>289.63</v>
      </c>
      <c r="H18" s="5">
        <f t="shared" si="1"/>
        <v>288.02</v>
      </c>
      <c r="O18" s="9">
        <v>1.61</v>
      </c>
      <c r="P18" s="9">
        <v>2.96</v>
      </c>
    </row>
    <row r="19" spans="1:16" ht="30" customHeight="1" x14ac:dyDescent="0.3">
      <c r="A19" s="3"/>
      <c r="B19" s="3"/>
      <c r="C19" s="4">
        <v>14</v>
      </c>
      <c r="D19" s="5">
        <f>D17*C19</f>
        <v>508.19999999999993</v>
      </c>
      <c r="E19" s="5">
        <f>E17*C19</f>
        <v>446.03999999999996</v>
      </c>
      <c r="F19" s="5">
        <f t="shared" ref="F19:F21" si="4">C19*$F$17</f>
        <v>455.14</v>
      </c>
      <c r="G19" s="5">
        <f t="shared" si="0"/>
        <v>452.18</v>
      </c>
      <c r="H19" s="5">
        <f t="shared" si="1"/>
        <v>450.57</v>
      </c>
      <c r="O19" s="9">
        <v>1.61</v>
      </c>
      <c r="P19" s="9">
        <v>2.96</v>
      </c>
    </row>
    <row r="20" spans="1:16" ht="30" customHeight="1" x14ac:dyDescent="0.3">
      <c r="A20" s="3"/>
      <c r="B20" s="3"/>
      <c r="C20" s="4">
        <v>19</v>
      </c>
      <c r="D20" s="5">
        <f>D17*C20</f>
        <v>689.69999999999993</v>
      </c>
      <c r="E20" s="5">
        <f>E17*C20</f>
        <v>605.33999999999992</v>
      </c>
      <c r="F20" s="5">
        <f t="shared" si="4"/>
        <v>617.68999999999994</v>
      </c>
      <c r="G20" s="5">
        <f t="shared" si="0"/>
        <v>614.7299999999999</v>
      </c>
      <c r="H20" s="5">
        <f t="shared" si="1"/>
        <v>613.11999999999989</v>
      </c>
      <c r="O20" s="9">
        <v>1.61</v>
      </c>
      <c r="P20" s="9">
        <v>2.96</v>
      </c>
    </row>
    <row r="21" spans="1:16" ht="30" customHeight="1" x14ac:dyDescent="0.3">
      <c r="A21" s="3"/>
      <c r="B21" s="3"/>
      <c r="C21" s="4">
        <v>48</v>
      </c>
      <c r="D21" s="5">
        <f>D17*C21</f>
        <v>1742.3999999999999</v>
      </c>
      <c r="E21" s="5">
        <f>E17*C21</f>
        <v>1529.2799999999997</v>
      </c>
      <c r="F21" s="5">
        <f t="shared" si="4"/>
        <v>1560.48</v>
      </c>
      <c r="G21" s="5">
        <f t="shared" si="0"/>
        <v>1557.52</v>
      </c>
      <c r="H21" s="5">
        <f t="shared" si="1"/>
        <v>1555.91</v>
      </c>
      <c r="O21" s="9">
        <v>1.61</v>
      </c>
      <c r="P21" s="9">
        <v>2.96</v>
      </c>
    </row>
    <row r="22" spans="1:16" ht="30" customHeight="1" x14ac:dyDescent="0.3">
      <c r="A22" s="3" t="s">
        <v>6</v>
      </c>
      <c r="B22" s="3" t="s">
        <v>11</v>
      </c>
      <c r="C22" s="4" t="s">
        <v>8</v>
      </c>
      <c r="D22" s="5">
        <v>36.67</v>
      </c>
      <c r="E22" s="5">
        <f>D22-4.44</f>
        <v>32.230000000000004</v>
      </c>
      <c r="F22" s="5">
        <f>E22+0.75</f>
        <v>32.980000000000004</v>
      </c>
      <c r="G22" s="5">
        <f t="shared" si="0"/>
        <v>30.020000000000003</v>
      </c>
      <c r="H22" s="5">
        <f t="shared" si="1"/>
        <v>28.410000000000004</v>
      </c>
      <c r="O22" s="9">
        <v>1.61</v>
      </c>
      <c r="P22" s="9">
        <v>2.96</v>
      </c>
    </row>
    <row r="23" spans="1:16" ht="30" customHeight="1" x14ac:dyDescent="0.3">
      <c r="A23" s="3"/>
      <c r="B23" s="3"/>
      <c r="C23" s="4">
        <v>9</v>
      </c>
      <c r="D23" s="5">
        <f>D22*C23</f>
        <v>330.03000000000003</v>
      </c>
      <c r="E23" s="5">
        <f>E22*C23</f>
        <v>290.07000000000005</v>
      </c>
      <c r="F23" s="5">
        <f>C23*$F$22</f>
        <v>296.82000000000005</v>
      </c>
      <c r="G23" s="5">
        <f t="shared" si="0"/>
        <v>293.86000000000007</v>
      </c>
      <c r="H23" s="5">
        <f t="shared" si="1"/>
        <v>292.25000000000006</v>
      </c>
      <c r="O23" s="9">
        <v>1.61</v>
      </c>
      <c r="P23" s="9">
        <v>2.96</v>
      </c>
    </row>
    <row r="24" spans="1:16" ht="30" customHeight="1" x14ac:dyDescent="0.3">
      <c r="A24" s="3"/>
      <c r="B24" s="3"/>
      <c r="C24" s="4">
        <v>14</v>
      </c>
      <c r="D24" s="5">
        <f>D22*C24</f>
        <v>513.38</v>
      </c>
      <c r="E24" s="5">
        <f>E22*C24</f>
        <v>451.22</v>
      </c>
      <c r="F24" s="5">
        <f t="shared" ref="F24:F26" si="5">C24*$F$22</f>
        <v>461.72</v>
      </c>
      <c r="G24" s="5">
        <f t="shared" si="0"/>
        <v>458.76000000000005</v>
      </c>
      <c r="H24" s="5">
        <f t="shared" si="1"/>
        <v>457.15000000000003</v>
      </c>
      <c r="O24" s="9">
        <v>1.61</v>
      </c>
      <c r="P24" s="9">
        <v>2.96</v>
      </c>
    </row>
    <row r="25" spans="1:16" ht="30" customHeight="1" x14ac:dyDescent="0.3">
      <c r="A25" s="3"/>
      <c r="B25" s="3"/>
      <c r="C25" s="4">
        <v>19</v>
      </c>
      <c r="D25" s="5">
        <f>D22*C25</f>
        <v>696.73</v>
      </c>
      <c r="E25" s="5">
        <f>E22*C25</f>
        <v>612.37000000000012</v>
      </c>
      <c r="F25" s="5">
        <f t="shared" si="5"/>
        <v>626.62000000000012</v>
      </c>
      <c r="G25" s="5">
        <f t="shared" si="0"/>
        <v>623.66000000000008</v>
      </c>
      <c r="H25" s="5">
        <f t="shared" si="1"/>
        <v>622.05000000000007</v>
      </c>
      <c r="O25" s="9">
        <v>1.61</v>
      </c>
      <c r="P25" s="9">
        <v>2.96</v>
      </c>
    </row>
    <row r="26" spans="1:16" ht="30" customHeight="1" x14ac:dyDescent="0.3">
      <c r="A26" s="3"/>
      <c r="B26" s="3"/>
      <c r="C26" s="4">
        <v>48</v>
      </c>
      <c r="D26" s="5">
        <f>D22*C26</f>
        <v>1760.16</v>
      </c>
      <c r="E26" s="5">
        <f>E22*C26</f>
        <v>1547.0400000000002</v>
      </c>
      <c r="F26" s="5">
        <f t="shared" si="5"/>
        <v>1583.0400000000002</v>
      </c>
      <c r="G26" s="5">
        <f t="shared" si="0"/>
        <v>1580.0800000000002</v>
      </c>
      <c r="H26" s="5">
        <f t="shared" si="1"/>
        <v>1578.4700000000003</v>
      </c>
      <c r="O26" s="9">
        <v>1.61</v>
      </c>
      <c r="P26" s="9">
        <v>2.96</v>
      </c>
    </row>
    <row r="27" spans="1:16" ht="30" customHeight="1" x14ac:dyDescent="0.3">
      <c r="A27" s="6" t="s">
        <v>6</v>
      </c>
      <c r="B27" s="3" t="s">
        <v>12</v>
      </c>
      <c r="C27" s="4" t="s">
        <v>8</v>
      </c>
      <c r="D27" s="5">
        <v>38.83</v>
      </c>
      <c r="E27" s="5">
        <f>D27-4.44</f>
        <v>34.39</v>
      </c>
      <c r="F27" s="5">
        <f>E27+0.75</f>
        <v>35.14</v>
      </c>
      <c r="G27" s="5">
        <f t="shared" si="0"/>
        <v>32.18</v>
      </c>
      <c r="H27" s="5">
        <f t="shared" si="1"/>
        <v>30.57</v>
      </c>
      <c r="O27" s="9">
        <v>1.61</v>
      </c>
      <c r="P27" s="9">
        <v>2.96</v>
      </c>
    </row>
    <row r="28" spans="1:16" ht="30" customHeight="1" x14ac:dyDescent="0.3">
      <c r="A28" s="3"/>
      <c r="B28" s="3"/>
      <c r="C28" s="4">
        <v>9</v>
      </c>
      <c r="D28" s="5">
        <f>D27*C28</f>
        <v>349.46999999999997</v>
      </c>
      <c r="E28" s="5">
        <f>E27*C28</f>
        <v>309.51</v>
      </c>
      <c r="F28" s="5">
        <f>C28*$F$27</f>
        <v>316.26</v>
      </c>
      <c r="G28" s="5">
        <f t="shared" si="0"/>
        <v>313.3</v>
      </c>
      <c r="H28" s="5">
        <f t="shared" si="1"/>
        <v>311.69</v>
      </c>
      <c r="O28" s="9">
        <v>1.61</v>
      </c>
      <c r="P28" s="9">
        <v>2.96</v>
      </c>
    </row>
    <row r="29" spans="1:16" ht="30" customHeight="1" x14ac:dyDescent="0.3">
      <c r="A29" s="3"/>
      <c r="B29" s="3"/>
      <c r="C29" s="4">
        <v>14</v>
      </c>
      <c r="D29" s="5">
        <f>D27*C29</f>
        <v>543.62</v>
      </c>
      <c r="E29" s="5">
        <f>E27*C29</f>
        <v>481.46000000000004</v>
      </c>
      <c r="F29" s="5">
        <f t="shared" ref="F29:F31" si="6">C29*$F$27</f>
        <v>491.96000000000004</v>
      </c>
      <c r="G29" s="5">
        <f t="shared" si="0"/>
        <v>489.00000000000006</v>
      </c>
      <c r="H29" s="5">
        <f t="shared" si="1"/>
        <v>487.39000000000004</v>
      </c>
      <c r="O29" s="9">
        <v>1.61</v>
      </c>
      <c r="P29" s="9">
        <v>2.96</v>
      </c>
    </row>
    <row r="30" spans="1:16" ht="30" customHeight="1" x14ac:dyDescent="0.3">
      <c r="A30" s="3"/>
      <c r="B30" s="3"/>
      <c r="C30" s="4">
        <v>19</v>
      </c>
      <c r="D30" s="5">
        <f>D27*C30</f>
        <v>737.77</v>
      </c>
      <c r="E30" s="5">
        <f>E27*C30</f>
        <v>653.41</v>
      </c>
      <c r="F30" s="5">
        <f t="shared" si="6"/>
        <v>667.66</v>
      </c>
      <c r="G30" s="5">
        <f t="shared" si="0"/>
        <v>664.69999999999993</v>
      </c>
      <c r="H30" s="5">
        <f t="shared" si="1"/>
        <v>663.08999999999992</v>
      </c>
      <c r="O30" s="9">
        <v>1.61</v>
      </c>
      <c r="P30" s="9">
        <v>2.96</v>
      </c>
    </row>
    <row r="31" spans="1:16" ht="30" customHeight="1" x14ac:dyDescent="0.3">
      <c r="A31" s="3"/>
      <c r="B31" s="3"/>
      <c r="C31" s="4">
        <v>48</v>
      </c>
      <c r="D31" s="5">
        <f>D27*C31</f>
        <v>1863.84</v>
      </c>
      <c r="E31" s="5">
        <f>E27*C31</f>
        <v>1650.72</v>
      </c>
      <c r="F31" s="5">
        <f t="shared" si="6"/>
        <v>1686.72</v>
      </c>
      <c r="G31" s="5">
        <f t="shared" si="0"/>
        <v>1683.76</v>
      </c>
      <c r="H31" s="5">
        <f t="shared" si="1"/>
        <v>1682.15</v>
      </c>
      <c r="O31" s="9">
        <v>1.61</v>
      </c>
      <c r="P31" s="9">
        <v>2.96</v>
      </c>
    </row>
    <row r="32" spans="1:16" ht="30" customHeight="1" x14ac:dyDescent="0.3">
      <c r="A32" s="3" t="s">
        <v>6</v>
      </c>
      <c r="B32" s="3" t="s">
        <v>13</v>
      </c>
      <c r="C32" s="4" t="s">
        <v>8</v>
      </c>
      <c r="D32" s="5">
        <v>36.65</v>
      </c>
      <c r="E32" s="5">
        <f>D32-4.44</f>
        <v>32.21</v>
      </c>
      <c r="F32" s="5">
        <f>E32+0.75</f>
        <v>32.96</v>
      </c>
      <c r="G32" s="5">
        <f t="shared" si="0"/>
        <v>30</v>
      </c>
      <c r="H32" s="5">
        <f t="shared" si="1"/>
        <v>28.39</v>
      </c>
      <c r="O32" s="9">
        <v>1.61</v>
      </c>
      <c r="P32" s="9">
        <v>2.96</v>
      </c>
    </row>
    <row r="33" spans="1:16" ht="30" customHeight="1" x14ac:dyDescent="0.3">
      <c r="A33" s="3"/>
      <c r="B33" s="3"/>
      <c r="C33" s="4">
        <v>9</v>
      </c>
      <c r="D33" s="5">
        <f>D32*C33</f>
        <v>329.84999999999997</v>
      </c>
      <c r="E33" s="5">
        <f>E32*C33</f>
        <v>289.89</v>
      </c>
      <c r="F33" s="5">
        <f>C33*$F$32</f>
        <v>296.64</v>
      </c>
      <c r="G33" s="5">
        <f t="shared" si="0"/>
        <v>293.68</v>
      </c>
      <c r="H33" s="5">
        <f t="shared" si="1"/>
        <v>292.07</v>
      </c>
      <c r="O33" s="9">
        <v>1.61</v>
      </c>
      <c r="P33" s="9">
        <v>2.96</v>
      </c>
    </row>
    <row r="34" spans="1:16" ht="30" customHeight="1" x14ac:dyDescent="0.3">
      <c r="A34" s="3"/>
      <c r="B34" s="3"/>
      <c r="C34" s="4">
        <v>14</v>
      </c>
      <c r="D34" s="5">
        <f>D32*C34</f>
        <v>513.1</v>
      </c>
      <c r="E34" s="5">
        <f>E32*C34</f>
        <v>450.94</v>
      </c>
      <c r="F34" s="5">
        <f t="shared" ref="F34:F36" si="7">C34*$F$32</f>
        <v>461.44</v>
      </c>
      <c r="G34" s="5">
        <f t="shared" si="0"/>
        <v>458.48</v>
      </c>
      <c r="H34" s="5">
        <f t="shared" si="1"/>
        <v>456.87</v>
      </c>
      <c r="O34" s="9">
        <v>1.61</v>
      </c>
      <c r="P34" s="9">
        <v>2.96</v>
      </c>
    </row>
    <row r="35" spans="1:16" ht="30" customHeight="1" x14ac:dyDescent="0.3">
      <c r="A35" s="3"/>
      <c r="B35" s="3"/>
      <c r="C35" s="4">
        <v>19</v>
      </c>
      <c r="D35" s="5">
        <f>D32*C35</f>
        <v>696.35</v>
      </c>
      <c r="E35" s="5">
        <f>E32*C35</f>
        <v>611.99</v>
      </c>
      <c r="F35" s="5">
        <f t="shared" si="7"/>
        <v>626.24</v>
      </c>
      <c r="G35" s="5">
        <f t="shared" si="0"/>
        <v>623.28</v>
      </c>
      <c r="H35" s="5">
        <f t="shared" si="1"/>
        <v>621.66999999999996</v>
      </c>
      <c r="O35" s="9">
        <v>1.61</v>
      </c>
      <c r="P35" s="9">
        <v>2.96</v>
      </c>
    </row>
    <row r="36" spans="1:16" ht="30" customHeight="1" x14ac:dyDescent="0.3">
      <c r="A36" s="3"/>
      <c r="B36" s="3"/>
      <c r="C36" s="4">
        <v>48</v>
      </c>
      <c r="D36" s="5">
        <f>D32*C36</f>
        <v>1759.1999999999998</v>
      </c>
      <c r="E36" s="5">
        <f>E32*C36</f>
        <v>1546.08</v>
      </c>
      <c r="F36" s="5">
        <f t="shared" si="7"/>
        <v>1582.08</v>
      </c>
      <c r="G36" s="5">
        <f t="shared" si="0"/>
        <v>1579.12</v>
      </c>
      <c r="H36" s="5">
        <f t="shared" si="1"/>
        <v>1577.51</v>
      </c>
      <c r="O36" s="9">
        <v>1.61</v>
      </c>
      <c r="P36" s="9">
        <v>2.96</v>
      </c>
    </row>
    <row r="37" spans="1:16" ht="30" customHeight="1" x14ac:dyDescent="0.3">
      <c r="A37" s="3" t="s">
        <v>6</v>
      </c>
      <c r="B37" s="3" t="s">
        <v>14</v>
      </c>
      <c r="C37" s="4" t="s">
        <v>8</v>
      </c>
      <c r="D37" s="5">
        <v>36.64</v>
      </c>
      <c r="E37" s="5">
        <f>D37-4.44</f>
        <v>32.200000000000003</v>
      </c>
      <c r="F37" s="5">
        <f>E37+0.75</f>
        <v>32.950000000000003</v>
      </c>
      <c r="G37" s="5">
        <f t="shared" si="0"/>
        <v>29.990000000000002</v>
      </c>
      <c r="H37" s="5">
        <f t="shared" si="1"/>
        <v>28.380000000000003</v>
      </c>
      <c r="O37" s="9">
        <v>1.61</v>
      </c>
      <c r="P37" s="9">
        <v>2.96</v>
      </c>
    </row>
    <row r="38" spans="1:16" ht="30" customHeight="1" x14ac:dyDescent="0.3">
      <c r="A38" s="3"/>
      <c r="B38" s="3"/>
      <c r="C38" s="4">
        <v>9</v>
      </c>
      <c r="D38" s="5">
        <f>D37*C38</f>
        <v>329.76</v>
      </c>
      <c r="E38" s="5">
        <f>E37*C38</f>
        <v>289.8</v>
      </c>
      <c r="F38" s="5">
        <f>C38*$F$37</f>
        <v>296.55</v>
      </c>
      <c r="G38" s="5">
        <f t="shared" si="0"/>
        <v>293.59000000000003</v>
      </c>
      <c r="H38" s="5">
        <f t="shared" si="1"/>
        <v>291.98</v>
      </c>
      <c r="O38" s="9">
        <v>1.61</v>
      </c>
      <c r="P38" s="9">
        <v>2.96</v>
      </c>
    </row>
    <row r="39" spans="1:16" ht="30" customHeight="1" x14ac:dyDescent="0.3">
      <c r="A39" s="3"/>
      <c r="B39" s="3"/>
      <c r="C39" s="4">
        <v>14</v>
      </c>
      <c r="D39" s="5">
        <f>D37*C39</f>
        <v>512.96</v>
      </c>
      <c r="E39" s="5">
        <f>E37*C39</f>
        <v>450.80000000000007</v>
      </c>
      <c r="F39" s="5">
        <f t="shared" ref="F39:F41" si="8">C39*$F$37</f>
        <v>461.30000000000007</v>
      </c>
      <c r="G39" s="5">
        <f t="shared" si="0"/>
        <v>458.34000000000009</v>
      </c>
      <c r="H39" s="5">
        <f t="shared" si="1"/>
        <v>456.73000000000008</v>
      </c>
      <c r="O39" s="9">
        <v>1.61</v>
      </c>
      <c r="P39" s="9">
        <v>2.96</v>
      </c>
    </row>
    <row r="40" spans="1:16" ht="30" customHeight="1" x14ac:dyDescent="0.3">
      <c r="A40" s="3"/>
      <c r="B40" s="3"/>
      <c r="C40" s="4">
        <v>19</v>
      </c>
      <c r="D40" s="5">
        <f>D37*C40</f>
        <v>696.16</v>
      </c>
      <c r="E40" s="5">
        <f>E37*C40</f>
        <v>611.80000000000007</v>
      </c>
      <c r="F40" s="5">
        <f t="shared" si="8"/>
        <v>626.05000000000007</v>
      </c>
      <c r="G40" s="5">
        <f t="shared" si="0"/>
        <v>623.09</v>
      </c>
      <c r="H40" s="5">
        <f t="shared" si="1"/>
        <v>621.48</v>
      </c>
      <c r="O40" s="9">
        <v>1.61</v>
      </c>
      <c r="P40" s="9">
        <v>2.96</v>
      </c>
    </row>
    <row r="41" spans="1:16" ht="30" customHeight="1" x14ac:dyDescent="0.3">
      <c r="A41" s="3"/>
      <c r="B41" s="3"/>
      <c r="C41" s="4">
        <v>48</v>
      </c>
      <c r="D41" s="5">
        <f>D37*C41</f>
        <v>1758.72</v>
      </c>
      <c r="E41" s="5">
        <f>E37*C41</f>
        <v>1545.6000000000001</v>
      </c>
      <c r="F41" s="5">
        <f t="shared" si="8"/>
        <v>1581.6000000000001</v>
      </c>
      <c r="G41" s="5">
        <f t="shared" si="0"/>
        <v>1578.64</v>
      </c>
      <c r="H41" s="5">
        <f t="shared" si="1"/>
        <v>1577.0300000000002</v>
      </c>
      <c r="O41" s="9">
        <v>1.61</v>
      </c>
      <c r="P41" s="9">
        <v>2.96</v>
      </c>
    </row>
    <row r="42" spans="1:16" ht="30" customHeight="1" x14ac:dyDescent="0.3">
      <c r="A42" s="3" t="s">
        <v>6</v>
      </c>
      <c r="B42" s="3" t="s">
        <v>15</v>
      </c>
      <c r="C42" s="4" t="s">
        <v>8</v>
      </c>
      <c r="D42" s="5">
        <v>36.72</v>
      </c>
      <c r="E42" s="5">
        <f>D42-4.44</f>
        <v>32.28</v>
      </c>
      <c r="F42" s="5">
        <f>E42+0.75</f>
        <v>33.03</v>
      </c>
      <c r="G42" s="5">
        <f t="shared" si="0"/>
        <v>30.07</v>
      </c>
      <c r="H42" s="5">
        <f t="shared" si="1"/>
        <v>28.46</v>
      </c>
      <c r="O42" s="9">
        <v>1.61</v>
      </c>
      <c r="P42" s="9">
        <v>2.96</v>
      </c>
    </row>
    <row r="43" spans="1:16" ht="30" customHeight="1" x14ac:dyDescent="0.3">
      <c r="A43" s="3"/>
      <c r="B43" s="3"/>
      <c r="C43" s="4">
        <v>9</v>
      </c>
      <c r="D43" s="5">
        <f>D42*C43</f>
        <v>330.48</v>
      </c>
      <c r="E43" s="5">
        <f>E42*C43</f>
        <v>290.52</v>
      </c>
      <c r="F43" s="5">
        <f>C43*$F$42</f>
        <v>297.27</v>
      </c>
      <c r="G43" s="5">
        <f t="shared" si="0"/>
        <v>294.31</v>
      </c>
      <c r="H43" s="5">
        <f t="shared" si="1"/>
        <v>292.7</v>
      </c>
      <c r="O43" s="9">
        <v>1.61</v>
      </c>
      <c r="P43" s="9">
        <v>2.96</v>
      </c>
    </row>
    <row r="44" spans="1:16" ht="30" customHeight="1" x14ac:dyDescent="0.3">
      <c r="A44" s="3"/>
      <c r="B44" s="3"/>
      <c r="C44" s="4">
        <v>14</v>
      </c>
      <c r="D44" s="5">
        <f>D42*C44</f>
        <v>514.07999999999993</v>
      </c>
      <c r="E44" s="5">
        <f>E42*C44</f>
        <v>451.92</v>
      </c>
      <c r="F44" s="5">
        <f t="shared" ref="F44:F45" si="9">C44*$F$42</f>
        <v>462.42</v>
      </c>
      <c r="G44" s="5">
        <f t="shared" si="0"/>
        <v>459.46000000000004</v>
      </c>
      <c r="H44" s="5">
        <f t="shared" si="1"/>
        <v>457.85</v>
      </c>
      <c r="O44" s="9">
        <v>1.61</v>
      </c>
      <c r="P44" s="9">
        <v>2.96</v>
      </c>
    </row>
    <row r="45" spans="1:16" ht="30" customHeight="1" x14ac:dyDescent="0.3">
      <c r="A45" s="3"/>
      <c r="B45" s="3"/>
      <c r="C45" s="4">
        <v>19</v>
      </c>
      <c r="D45" s="5">
        <f>D42*C45</f>
        <v>697.68</v>
      </c>
      <c r="E45" s="5">
        <f>E42*C45</f>
        <v>613.32000000000005</v>
      </c>
      <c r="F45" s="5">
        <f t="shared" si="9"/>
        <v>627.57000000000005</v>
      </c>
      <c r="G45" s="5">
        <f t="shared" si="0"/>
        <v>624.61</v>
      </c>
      <c r="H45" s="5">
        <f t="shared" si="1"/>
        <v>623</v>
      </c>
      <c r="O45" s="9">
        <v>1.61</v>
      </c>
      <c r="P45" s="9">
        <v>2.96</v>
      </c>
    </row>
    <row r="46" spans="1:16" ht="30" customHeight="1" x14ac:dyDescent="0.3">
      <c r="A46" s="3"/>
      <c r="B46" s="3"/>
      <c r="C46" s="4">
        <v>48</v>
      </c>
      <c r="D46" s="5">
        <f>D42*C46</f>
        <v>1762.56</v>
      </c>
      <c r="E46" s="5">
        <f>E42*C46</f>
        <v>1549.44</v>
      </c>
      <c r="F46" s="5">
        <f>C46*$F$42</f>
        <v>1585.44</v>
      </c>
      <c r="G46" s="5">
        <f t="shared" si="0"/>
        <v>1582.48</v>
      </c>
      <c r="H46" s="5">
        <f t="shared" si="1"/>
        <v>1580.8700000000001</v>
      </c>
      <c r="O46" s="9">
        <v>1.61</v>
      </c>
      <c r="P46" s="9">
        <v>2.96</v>
      </c>
    </row>
    <row r="47" spans="1:16" ht="30" customHeight="1" x14ac:dyDescent="0.3">
      <c r="A47" s="3" t="s">
        <v>6</v>
      </c>
      <c r="B47" s="3" t="s">
        <v>16</v>
      </c>
      <c r="C47" s="4" t="s">
        <v>8</v>
      </c>
      <c r="D47" s="5">
        <v>36.590000000000003</v>
      </c>
      <c r="E47" s="5">
        <f>D47-4.44</f>
        <v>32.150000000000006</v>
      </c>
      <c r="F47" s="5">
        <f>E47+0.75</f>
        <v>32.900000000000006</v>
      </c>
      <c r="G47" s="5">
        <f t="shared" si="0"/>
        <v>29.940000000000005</v>
      </c>
      <c r="H47" s="5">
        <f t="shared" si="1"/>
        <v>28.330000000000005</v>
      </c>
      <c r="O47" s="9">
        <v>1.61</v>
      </c>
      <c r="P47" s="9">
        <v>2.96</v>
      </c>
    </row>
    <row r="48" spans="1:16" ht="30" customHeight="1" x14ac:dyDescent="0.3">
      <c r="A48" s="3"/>
      <c r="B48" s="3"/>
      <c r="C48" s="4">
        <v>9</v>
      </c>
      <c r="D48" s="5">
        <f>D47*C48</f>
        <v>329.31000000000006</v>
      </c>
      <c r="E48" s="5">
        <f>E47*C48</f>
        <v>289.35000000000002</v>
      </c>
      <c r="F48" s="5">
        <f>C48*$F$47</f>
        <v>296.10000000000002</v>
      </c>
      <c r="G48" s="5">
        <f t="shared" si="0"/>
        <v>293.14000000000004</v>
      </c>
      <c r="H48" s="5">
        <f t="shared" si="1"/>
        <v>291.53000000000003</v>
      </c>
      <c r="O48" s="9">
        <v>1.61</v>
      </c>
      <c r="P48" s="9">
        <v>2.96</v>
      </c>
    </row>
    <row r="49" spans="1:16" ht="30" customHeight="1" x14ac:dyDescent="0.3">
      <c r="A49" s="3"/>
      <c r="B49" s="3"/>
      <c r="C49" s="4">
        <v>14</v>
      </c>
      <c r="D49" s="5">
        <f>D47*C49</f>
        <v>512.26</v>
      </c>
      <c r="E49" s="5">
        <f>E47*C49</f>
        <v>450.10000000000008</v>
      </c>
      <c r="F49" s="5">
        <f t="shared" ref="F49:F51" si="10">C49*$F$47</f>
        <v>460.60000000000008</v>
      </c>
      <c r="G49" s="5">
        <f t="shared" si="0"/>
        <v>457.6400000000001</v>
      </c>
      <c r="H49" s="5">
        <f t="shared" si="1"/>
        <v>456.03000000000009</v>
      </c>
      <c r="O49" s="9">
        <v>1.61</v>
      </c>
      <c r="P49" s="9">
        <v>2.96</v>
      </c>
    </row>
    <row r="50" spans="1:16" ht="30" customHeight="1" x14ac:dyDescent="0.3">
      <c r="A50" s="3"/>
      <c r="B50" s="3"/>
      <c r="C50" s="4">
        <v>19</v>
      </c>
      <c r="D50" s="5">
        <f>D47*C50</f>
        <v>695.21</v>
      </c>
      <c r="E50" s="5">
        <f>E47*C50</f>
        <v>610.85000000000014</v>
      </c>
      <c r="F50" s="5">
        <f t="shared" si="10"/>
        <v>625.10000000000014</v>
      </c>
      <c r="G50" s="5">
        <f t="shared" si="0"/>
        <v>622.1400000000001</v>
      </c>
      <c r="H50" s="5">
        <f t="shared" si="1"/>
        <v>620.53000000000009</v>
      </c>
      <c r="O50" s="9">
        <v>1.61</v>
      </c>
      <c r="P50" s="9">
        <v>2.96</v>
      </c>
    </row>
    <row r="51" spans="1:16" ht="30" customHeight="1" x14ac:dyDescent="0.3">
      <c r="A51" s="3"/>
      <c r="B51" s="3"/>
      <c r="C51" s="4">
        <v>48</v>
      </c>
      <c r="D51" s="5">
        <f>D47*C51</f>
        <v>1756.3200000000002</v>
      </c>
      <c r="E51" s="5">
        <f>E47*C51</f>
        <v>1543.2000000000003</v>
      </c>
      <c r="F51" s="5">
        <f t="shared" si="10"/>
        <v>1579.2000000000003</v>
      </c>
      <c r="G51" s="5">
        <f t="shared" si="0"/>
        <v>1576.2400000000002</v>
      </c>
      <c r="H51" s="5">
        <f t="shared" si="1"/>
        <v>1574.6300000000003</v>
      </c>
      <c r="O51" s="9">
        <v>1.61</v>
      </c>
      <c r="P51" s="9">
        <v>2.96</v>
      </c>
    </row>
    <row r="52" spans="1:16" ht="30" customHeight="1" x14ac:dyDescent="0.3">
      <c r="A52" s="3" t="s">
        <v>17</v>
      </c>
      <c r="B52" s="3" t="s">
        <v>7</v>
      </c>
      <c r="C52" s="4" t="s">
        <v>8</v>
      </c>
      <c r="D52" s="5">
        <v>36.619999999999997</v>
      </c>
      <c r="E52" s="5">
        <f>D52-4.44</f>
        <v>32.18</v>
      </c>
      <c r="F52" s="5">
        <f>E52+0.75</f>
        <v>32.93</v>
      </c>
      <c r="G52" s="5">
        <f t="shared" si="0"/>
        <v>29.97</v>
      </c>
      <c r="H52" s="5">
        <f t="shared" si="1"/>
        <v>28.36</v>
      </c>
      <c r="O52" s="9">
        <v>1.61</v>
      </c>
      <c r="P52" s="9">
        <v>2.96</v>
      </c>
    </row>
    <row r="53" spans="1:16" ht="30" customHeight="1" x14ac:dyDescent="0.3">
      <c r="A53" s="3"/>
      <c r="B53" s="3"/>
      <c r="C53" s="4">
        <v>9</v>
      </c>
      <c r="D53" s="5">
        <f>D52*C53</f>
        <v>329.58</v>
      </c>
      <c r="E53" s="5">
        <f>E52*C53</f>
        <v>289.62</v>
      </c>
      <c r="F53" s="5">
        <f>C53*$F$52</f>
        <v>296.37</v>
      </c>
      <c r="G53" s="5">
        <f t="shared" si="0"/>
        <v>293.41000000000003</v>
      </c>
      <c r="H53" s="5">
        <f t="shared" si="1"/>
        <v>291.8</v>
      </c>
      <c r="O53" s="9">
        <v>1.61</v>
      </c>
      <c r="P53" s="9">
        <v>2.96</v>
      </c>
    </row>
    <row r="54" spans="1:16" ht="30" customHeight="1" x14ac:dyDescent="0.3">
      <c r="A54" s="3"/>
      <c r="B54" s="3"/>
      <c r="C54" s="4">
        <v>14</v>
      </c>
      <c r="D54" s="5">
        <f>D52*C54</f>
        <v>512.67999999999995</v>
      </c>
      <c r="E54" s="5">
        <f>E52*C54</f>
        <v>450.52</v>
      </c>
      <c r="F54" s="5">
        <f t="shared" ref="F54:F56" si="11">C54*$F$52</f>
        <v>461.02</v>
      </c>
      <c r="G54" s="5">
        <f t="shared" si="0"/>
        <v>458.06</v>
      </c>
      <c r="H54" s="5">
        <f t="shared" si="1"/>
        <v>456.45</v>
      </c>
      <c r="O54" s="9">
        <v>1.61</v>
      </c>
      <c r="P54" s="9">
        <v>2.96</v>
      </c>
    </row>
    <row r="55" spans="1:16" ht="30" customHeight="1" x14ac:dyDescent="0.3">
      <c r="A55" s="3"/>
      <c r="B55" s="3"/>
      <c r="C55" s="4">
        <v>19</v>
      </c>
      <c r="D55" s="5">
        <f>D52*C55</f>
        <v>695.78</v>
      </c>
      <c r="E55" s="5">
        <f>E52*C55</f>
        <v>611.41999999999996</v>
      </c>
      <c r="F55" s="5">
        <f t="shared" si="11"/>
        <v>625.66999999999996</v>
      </c>
      <c r="G55" s="5">
        <f t="shared" si="0"/>
        <v>622.70999999999992</v>
      </c>
      <c r="H55" s="5">
        <f t="shared" si="1"/>
        <v>621.09999999999991</v>
      </c>
      <c r="O55" s="9">
        <v>1.61</v>
      </c>
      <c r="P55" s="9">
        <v>2.96</v>
      </c>
    </row>
    <row r="56" spans="1:16" ht="30" customHeight="1" x14ac:dyDescent="0.3">
      <c r="A56" s="3"/>
      <c r="B56" s="3"/>
      <c r="C56" s="4">
        <v>48</v>
      </c>
      <c r="D56" s="5">
        <f>D52*C56</f>
        <v>1757.7599999999998</v>
      </c>
      <c r="E56" s="5">
        <f>E52*C56</f>
        <v>1544.6399999999999</v>
      </c>
      <c r="F56" s="5">
        <f t="shared" si="11"/>
        <v>1580.6399999999999</v>
      </c>
      <c r="G56" s="5">
        <f t="shared" si="0"/>
        <v>1577.6799999999998</v>
      </c>
      <c r="H56" s="5">
        <f t="shared" si="1"/>
        <v>1576.07</v>
      </c>
      <c r="O56" s="9">
        <v>1.61</v>
      </c>
      <c r="P56" s="9">
        <v>2.96</v>
      </c>
    </row>
    <row r="57" spans="1:16" ht="30" customHeight="1" x14ac:dyDescent="0.3">
      <c r="A57" s="3" t="s">
        <v>17</v>
      </c>
      <c r="B57" s="3" t="s">
        <v>9</v>
      </c>
      <c r="C57" s="4" t="s">
        <v>8</v>
      </c>
      <c r="D57" s="5">
        <v>36.630000000000003</v>
      </c>
      <c r="E57" s="5">
        <f>D57-4.44</f>
        <v>32.190000000000005</v>
      </c>
      <c r="F57" s="5">
        <f>E57+0.75</f>
        <v>32.940000000000005</v>
      </c>
      <c r="G57" s="5">
        <f t="shared" si="0"/>
        <v>29.980000000000004</v>
      </c>
      <c r="H57" s="5">
        <f t="shared" si="1"/>
        <v>28.370000000000005</v>
      </c>
      <c r="O57" s="9">
        <v>1.61</v>
      </c>
      <c r="P57" s="9">
        <v>2.96</v>
      </c>
    </row>
    <row r="58" spans="1:16" ht="30" customHeight="1" x14ac:dyDescent="0.3">
      <c r="A58" s="3"/>
      <c r="B58" s="3"/>
      <c r="C58" s="4">
        <v>9</v>
      </c>
      <c r="D58" s="5">
        <f>D57*C58</f>
        <v>329.67</v>
      </c>
      <c r="E58" s="5">
        <f>E57*C58</f>
        <v>289.71000000000004</v>
      </c>
      <c r="F58" s="5">
        <f>C58*$F$57</f>
        <v>296.46000000000004</v>
      </c>
      <c r="G58" s="5">
        <f t="shared" si="0"/>
        <v>293.50000000000006</v>
      </c>
      <c r="H58" s="5">
        <f t="shared" si="1"/>
        <v>291.89000000000004</v>
      </c>
      <c r="O58" s="9">
        <v>1.61</v>
      </c>
      <c r="P58" s="9">
        <v>2.96</v>
      </c>
    </row>
    <row r="59" spans="1:16" ht="30" customHeight="1" x14ac:dyDescent="0.3">
      <c r="A59" s="3"/>
      <c r="B59" s="3"/>
      <c r="C59" s="4">
        <v>14</v>
      </c>
      <c r="D59" s="5">
        <f>D57*C59</f>
        <v>512.82000000000005</v>
      </c>
      <c r="E59" s="5">
        <f>E57*C59</f>
        <v>450.66000000000008</v>
      </c>
      <c r="F59" s="5">
        <f t="shared" ref="F59:F61" si="12">C59*$F$57</f>
        <v>461.16000000000008</v>
      </c>
      <c r="G59" s="5">
        <f t="shared" si="0"/>
        <v>458.2000000000001</v>
      </c>
      <c r="H59" s="5">
        <f t="shared" si="1"/>
        <v>456.59000000000009</v>
      </c>
      <c r="O59" s="9">
        <v>1.61</v>
      </c>
      <c r="P59" s="9">
        <v>2.96</v>
      </c>
    </row>
    <row r="60" spans="1:16" ht="30" customHeight="1" x14ac:dyDescent="0.3">
      <c r="A60" s="3"/>
      <c r="B60" s="3"/>
      <c r="C60" s="4">
        <v>19</v>
      </c>
      <c r="D60" s="5">
        <f>D57*C60</f>
        <v>695.97</v>
      </c>
      <c r="E60" s="5">
        <f>E57*C60</f>
        <v>611.61000000000013</v>
      </c>
      <c r="F60" s="5">
        <f t="shared" si="12"/>
        <v>625.86000000000013</v>
      </c>
      <c r="G60" s="5">
        <f t="shared" si="0"/>
        <v>622.90000000000009</v>
      </c>
      <c r="H60" s="5">
        <f t="shared" si="1"/>
        <v>621.29000000000008</v>
      </c>
      <c r="O60" s="9">
        <v>1.61</v>
      </c>
      <c r="P60" s="9">
        <v>2.96</v>
      </c>
    </row>
    <row r="61" spans="1:16" ht="30" customHeight="1" x14ac:dyDescent="0.3">
      <c r="A61" s="3"/>
      <c r="B61" s="3"/>
      <c r="C61" s="4">
        <v>48</v>
      </c>
      <c r="D61" s="5">
        <f>D57*C61</f>
        <v>1758.2400000000002</v>
      </c>
      <c r="E61" s="5">
        <f>E57*C61</f>
        <v>1545.1200000000003</v>
      </c>
      <c r="F61" s="5">
        <f t="shared" si="12"/>
        <v>1581.1200000000003</v>
      </c>
      <c r="G61" s="5">
        <f t="shared" si="0"/>
        <v>1578.1600000000003</v>
      </c>
      <c r="H61" s="5">
        <f t="shared" si="1"/>
        <v>1576.5500000000004</v>
      </c>
      <c r="O61" s="9">
        <v>1.61</v>
      </c>
      <c r="P61" s="9">
        <v>2.96</v>
      </c>
    </row>
    <row r="62" spans="1:16" ht="30" customHeight="1" x14ac:dyDescent="0.3">
      <c r="A62" s="3" t="s">
        <v>17</v>
      </c>
      <c r="B62" s="3" t="s">
        <v>10</v>
      </c>
      <c r="C62" s="4" t="s">
        <v>8</v>
      </c>
      <c r="D62" s="5">
        <v>36.299999999999997</v>
      </c>
      <c r="E62" s="5">
        <f>D62-4.44</f>
        <v>31.859999999999996</v>
      </c>
      <c r="F62" s="5">
        <f>E62+0.75</f>
        <v>32.61</v>
      </c>
      <c r="G62" s="5">
        <f t="shared" si="0"/>
        <v>29.65</v>
      </c>
      <c r="H62" s="5">
        <f t="shared" si="1"/>
        <v>28.04</v>
      </c>
      <c r="O62" s="9">
        <v>1.61</v>
      </c>
      <c r="P62" s="9">
        <v>2.96</v>
      </c>
    </row>
    <row r="63" spans="1:16" ht="30" customHeight="1" x14ac:dyDescent="0.3">
      <c r="A63" s="3"/>
      <c r="B63" s="3"/>
      <c r="C63" s="4">
        <v>9</v>
      </c>
      <c r="D63" s="5">
        <f>D62*C63</f>
        <v>326.7</v>
      </c>
      <c r="E63" s="5">
        <f>E62*C63</f>
        <v>286.73999999999995</v>
      </c>
      <c r="F63" s="5">
        <f>C63*$F$62</f>
        <v>293.49</v>
      </c>
      <c r="G63" s="5">
        <f t="shared" si="0"/>
        <v>290.53000000000003</v>
      </c>
      <c r="H63" s="5">
        <f t="shared" si="1"/>
        <v>288.92</v>
      </c>
      <c r="O63" s="9">
        <v>1.61</v>
      </c>
      <c r="P63" s="9">
        <v>2.96</v>
      </c>
    </row>
    <row r="64" spans="1:16" ht="30" customHeight="1" x14ac:dyDescent="0.3">
      <c r="A64" s="3"/>
      <c r="B64" s="3"/>
      <c r="C64" s="4">
        <v>14</v>
      </c>
      <c r="D64" s="5">
        <f>D62*C64</f>
        <v>508.19999999999993</v>
      </c>
      <c r="E64" s="5">
        <f>E62*C64</f>
        <v>446.03999999999996</v>
      </c>
      <c r="F64" s="5">
        <f t="shared" ref="F64:F66" si="13">C64*$F$62</f>
        <v>456.53999999999996</v>
      </c>
      <c r="G64" s="5">
        <f t="shared" si="0"/>
        <v>453.58</v>
      </c>
      <c r="H64" s="5">
        <f t="shared" si="1"/>
        <v>451.96999999999997</v>
      </c>
      <c r="O64" s="9">
        <v>1.61</v>
      </c>
      <c r="P64" s="9">
        <v>2.96</v>
      </c>
    </row>
    <row r="65" spans="1:16" ht="30" customHeight="1" x14ac:dyDescent="0.3">
      <c r="A65" s="3"/>
      <c r="B65" s="3"/>
      <c r="C65" s="4">
        <v>19</v>
      </c>
      <c r="D65" s="5">
        <f>D62*C65</f>
        <v>689.69999999999993</v>
      </c>
      <c r="E65" s="5">
        <f>E62*C65</f>
        <v>605.33999999999992</v>
      </c>
      <c r="F65" s="5">
        <f t="shared" si="13"/>
        <v>619.59</v>
      </c>
      <c r="G65" s="5">
        <f t="shared" si="0"/>
        <v>616.63</v>
      </c>
      <c r="H65" s="5">
        <f t="shared" si="1"/>
        <v>615.02</v>
      </c>
      <c r="O65" s="9">
        <v>1.61</v>
      </c>
      <c r="P65" s="9">
        <v>2.96</v>
      </c>
    </row>
    <row r="66" spans="1:16" ht="30" customHeight="1" x14ac:dyDescent="0.3">
      <c r="A66" s="3"/>
      <c r="B66" s="3"/>
      <c r="C66" s="4">
        <v>48</v>
      </c>
      <c r="D66" s="5">
        <f>D62*C66</f>
        <v>1742.3999999999999</v>
      </c>
      <c r="E66" s="5">
        <f>E62*C66</f>
        <v>1529.2799999999997</v>
      </c>
      <c r="F66" s="5">
        <f t="shared" si="13"/>
        <v>1565.28</v>
      </c>
      <c r="G66" s="5">
        <f t="shared" si="0"/>
        <v>1562.32</v>
      </c>
      <c r="H66" s="5">
        <f t="shared" si="1"/>
        <v>1560.71</v>
      </c>
      <c r="O66" s="9">
        <v>1.61</v>
      </c>
      <c r="P66" s="9">
        <v>2.96</v>
      </c>
    </row>
    <row r="67" spans="1:16" ht="30" customHeight="1" x14ac:dyDescent="0.3">
      <c r="A67" s="3" t="s">
        <v>17</v>
      </c>
      <c r="B67" s="3" t="s">
        <v>11</v>
      </c>
      <c r="C67" s="4" t="s">
        <v>8</v>
      </c>
      <c r="D67" s="5">
        <v>36.67</v>
      </c>
      <c r="E67" s="5">
        <f>D67-4.44</f>
        <v>32.230000000000004</v>
      </c>
      <c r="F67" s="5">
        <f>E67+0.75</f>
        <v>32.980000000000004</v>
      </c>
      <c r="G67" s="5">
        <f t="shared" si="0"/>
        <v>30.020000000000003</v>
      </c>
      <c r="H67" s="5">
        <f t="shared" si="1"/>
        <v>28.410000000000004</v>
      </c>
      <c r="O67" s="9">
        <v>1.61</v>
      </c>
      <c r="P67" s="9">
        <v>2.96</v>
      </c>
    </row>
    <row r="68" spans="1:16" ht="30" customHeight="1" x14ac:dyDescent="0.3">
      <c r="A68" s="3"/>
      <c r="B68" s="3"/>
      <c r="C68" s="4">
        <v>9</v>
      </c>
      <c r="D68" s="5">
        <f>D67*C68</f>
        <v>330.03000000000003</v>
      </c>
      <c r="E68" s="5">
        <f>E67*C68</f>
        <v>290.07000000000005</v>
      </c>
      <c r="F68" s="5">
        <f>C68*$F$67</f>
        <v>296.82000000000005</v>
      </c>
      <c r="G68" s="5">
        <f t="shared" si="0"/>
        <v>293.86000000000007</v>
      </c>
      <c r="H68" s="5">
        <f t="shared" si="1"/>
        <v>292.25000000000006</v>
      </c>
      <c r="O68" s="9">
        <v>1.61</v>
      </c>
      <c r="P68" s="9">
        <v>2.96</v>
      </c>
    </row>
    <row r="69" spans="1:16" ht="30" customHeight="1" x14ac:dyDescent="0.3">
      <c r="A69" s="3"/>
      <c r="B69" s="3"/>
      <c r="C69" s="4">
        <v>14</v>
      </c>
      <c r="D69" s="5">
        <f>D67*C69</f>
        <v>513.38</v>
      </c>
      <c r="E69" s="5">
        <f>E67*C69</f>
        <v>451.22</v>
      </c>
      <c r="F69" s="5">
        <f t="shared" ref="F69:F71" si="14">C69*$F$67</f>
        <v>461.72</v>
      </c>
      <c r="G69" s="5">
        <f t="shared" si="0"/>
        <v>458.76000000000005</v>
      </c>
      <c r="H69" s="5">
        <f t="shared" si="1"/>
        <v>457.15000000000003</v>
      </c>
      <c r="O69" s="9">
        <v>1.61</v>
      </c>
      <c r="P69" s="9">
        <v>2.96</v>
      </c>
    </row>
    <row r="70" spans="1:16" ht="30" customHeight="1" x14ac:dyDescent="0.3">
      <c r="A70" s="3"/>
      <c r="B70" s="3"/>
      <c r="C70" s="4">
        <v>19</v>
      </c>
      <c r="D70" s="5">
        <f>D67*C70</f>
        <v>696.73</v>
      </c>
      <c r="E70" s="5">
        <f>E67*C70</f>
        <v>612.37000000000012</v>
      </c>
      <c r="F70" s="5">
        <f t="shared" si="14"/>
        <v>626.62000000000012</v>
      </c>
      <c r="G70" s="5">
        <f t="shared" si="0"/>
        <v>623.66000000000008</v>
      </c>
      <c r="H70" s="5">
        <f t="shared" si="1"/>
        <v>622.05000000000007</v>
      </c>
      <c r="O70" s="9">
        <v>1.61</v>
      </c>
      <c r="P70" s="9">
        <v>2.96</v>
      </c>
    </row>
    <row r="71" spans="1:16" ht="30" customHeight="1" x14ac:dyDescent="0.3">
      <c r="A71" s="3"/>
      <c r="B71" s="3"/>
      <c r="C71" s="4">
        <v>48</v>
      </c>
      <c r="D71" s="5">
        <f>D67*C71</f>
        <v>1760.16</v>
      </c>
      <c r="E71" s="5">
        <f>E67*C71</f>
        <v>1547.0400000000002</v>
      </c>
      <c r="F71" s="5">
        <f t="shared" si="14"/>
        <v>1583.0400000000002</v>
      </c>
      <c r="G71" s="5">
        <f t="shared" si="0"/>
        <v>1580.0800000000002</v>
      </c>
      <c r="H71" s="5">
        <f t="shared" si="1"/>
        <v>1578.4700000000003</v>
      </c>
      <c r="O71" s="9">
        <v>1.61</v>
      </c>
      <c r="P71" s="9">
        <v>2.96</v>
      </c>
    </row>
    <row r="72" spans="1:16" ht="30" customHeight="1" x14ac:dyDescent="0.3">
      <c r="A72" s="3" t="s">
        <v>17</v>
      </c>
      <c r="B72" s="3" t="s">
        <v>12</v>
      </c>
      <c r="C72" s="4" t="s">
        <v>8</v>
      </c>
      <c r="D72" s="5">
        <v>36.83</v>
      </c>
      <c r="E72" s="5">
        <f>D72-4.44</f>
        <v>32.39</v>
      </c>
      <c r="F72" s="5">
        <f>E72+0.75</f>
        <v>33.14</v>
      </c>
      <c r="G72" s="5">
        <f t="shared" ref="G72:G105" si="15">F72-P72</f>
        <v>30.18</v>
      </c>
      <c r="H72" s="5">
        <f t="shared" ref="H72:H105" si="16">G72-O72</f>
        <v>28.57</v>
      </c>
      <c r="O72" s="9">
        <v>1.61</v>
      </c>
      <c r="P72" s="9">
        <v>2.96</v>
      </c>
    </row>
    <row r="73" spans="1:16" ht="30" customHeight="1" x14ac:dyDescent="0.3">
      <c r="A73" s="3"/>
      <c r="B73" s="3"/>
      <c r="C73" s="4">
        <v>9</v>
      </c>
      <c r="D73" s="5">
        <f>D72*C73</f>
        <v>331.46999999999997</v>
      </c>
      <c r="E73" s="5">
        <f>E72*C73</f>
        <v>291.51</v>
      </c>
      <c r="F73" s="5">
        <f>C73*$F$72</f>
        <v>298.26</v>
      </c>
      <c r="G73" s="5">
        <f t="shared" si="15"/>
        <v>295.3</v>
      </c>
      <c r="H73" s="5">
        <f t="shared" si="16"/>
        <v>293.69</v>
      </c>
      <c r="O73" s="9">
        <v>1.61</v>
      </c>
      <c r="P73" s="9">
        <v>2.96</v>
      </c>
    </row>
    <row r="74" spans="1:16" ht="30" customHeight="1" x14ac:dyDescent="0.3">
      <c r="A74" s="3"/>
      <c r="B74" s="3"/>
      <c r="C74" s="4">
        <v>14</v>
      </c>
      <c r="D74" s="5">
        <f>D72*C74</f>
        <v>515.62</v>
      </c>
      <c r="E74" s="5">
        <f>E72*C74</f>
        <v>453.46000000000004</v>
      </c>
      <c r="F74" s="5">
        <f t="shared" ref="F74:F76" si="17">C74*$F$72</f>
        <v>463.96000000000004</v>
      </c>
      <c r="G74" s="5">
        <f t="shared" si="15"/>
        <v>461.00000000000006</v>
      </c>
      <c r="H74" s="5">
        <f t="shared" si="16"/>
        <v>459.39000000000004</v>
      </c>
      <c r="O74" s="9">
        <v>1.61</v>
      </c>
      <c r="P74" s="9">
        <v>2.96</v>
      </c>
    </row>
    <row r="75" spans="1:16" ht="30" customHeight="1" x14ac:dyDescent="0.3">
      <c r="A75" s="3"/>
      <c r="B75" s="3"/>
      <c r="C75" s="4">
        <v>19</v>
      </c>
      <c r="D75" s="5">
        <f>D72*C75</f>
        <v>699.77</v>
      </c>
      <c r="E75" s="5">
        <f>E72*C75</f>
        <v>615.41</v>
      </c>
      <c r="F75" s="5">
        <f t="shared" si="17"/>
        <v>629.66</v>
      </c>
      <c r="G75" s="5">
        <f t="shared" si="15"/>
        <v>626.69999999999993</v>
      </c>
      <c r="H75" s="5">
        <f t="shared" si="16"/>
        <v>625.08999999999992</v>
      </c>
      <c r="O75" s="9">
        <v>1.61</v>
      </c>
      <c r="P75" s="9">
        <v>2.96</v>
      </c>
    </row>
    <row r="76" spans="1:16" ht="30" customHeight="1" x14ac:dyDescent="0.3">
      <c r="A76" s="3"/>
      <c r="B76" s="3"/>
      <c r="C76" s="4">
        <v>48</v>
      </c>
      <c r="D76" s="5">
        <f>D72*C76</f>
        <v>1767.84</v>
      </c>
      <c r="E76" s="5">
        <f>E72*C76</f>
        <v>1554.72</v>
      </c>
      <c r="F76" s="5">
        <f t="shared" si="17"/>
        <v>1590.72</v>
      </c>
      <c r="G76" s="5">
        <f t="shared" si="15"/>
        <v>1587.76</v>
      </c>
      <c r="H76" s="5">
        <f t="shared" si="16"/>
        <v>1586.15</v>
      </c>
      <c r="O76" s="9">
        <v>1.61</v>
      </c>
      <c r="P76" s="9">
        <v>2.96</v>
      </c>
    </row>
    <row r="77" spans="1:16" ht="30" customHeight="1" x14ac:dyDescent="0.3">
      <c r="A77" s="3" t="s">
        <v>17</v>
      </c>
      <c r="B77" s="3" t="s">
        <v>13</v>
      </c>
      <c r="C77" s="4" t="s">
        <v>8</v>
      </c>
      <c r="D77" s="5">
        <v>36.65</v>
      </c>
      <c r="E77" s="5">
        <f>D77-4.44</f>
        <v>32.21</v>
      </c>
      <c r="F77" s="5">
        <f>E77+0.75</f>
        <v>32.96</v>
      </c>
      <c r="G77" s="5">
        <f t="shared" si="15"/>
        <v>30</v>
      </c>
      <c r="H77" s="5">
        <f t="shared" si="16"/>
        <v>28.39</v>
      </c>
      <c r="O77" s="9">
        <v>1.61</v>
      </c>
      <c r="P77" s="9">
        <v>2.96</v>
      </c>
    </row>
    <row r="78" spans="1:16" ht="30" customHeight="1" x14ac:dyDescent="0.3">
      <c r="A78" s="3"/>
      <c r="B78" s="3"/>
      <c r="C78" s="4">
        <v>9</v>
      </c>
      <c r="D78" s="5">
        <f>D77*C78</f>
        <v>329.84999999999997</v>
      </c>
      <c r="E78" s="5">
        <f>E77*C78</f>
        <v>289.89</v>
      </c>
      <c r="F78" s="5">
        <f>C78*$F$77</f>
        <v>296.64</v>
      </c>
      <c r="G78" s="5">
        <f t="shared" si="15"/>
        <v>293.68</v>
      </c>
      <c r="H78" s="5">
        <f t="shared" si="16"/>
        <v>292.07</v>
      </c>
      <c r="O78" s="9">
        <v>1.61</v>
      </c>
      <c r="P78" s="9">
        <v>2.96</v>
      </c>
    </row>
    <row r="79" spans="1:16" ht="30" customHeight="1" x14ac:dyDescent="0.3">
      <c r="A79" s="3"/>
      <c r="B79" s="3"/>
      <c r="C79" s="4">
        <v>14</v>
      </c>
      <c r="D79" s="5">
        <f>D77*C79</f>
        <v>513.1</v>
      </c>
      <c r="E79" s="5">
        <f>E77*C79</f>
        <v>450.94</v>
      </c>
      <c r="F79" s="5">
        <f t="shared" ref="F79:F81" si="18">C79*$F$77</f>
        <v>461.44</v>
      </c>
      <c r="G79" s="5">
        <f t="shared" si="15"/>
        <v>458.48</v>
      </c>
      <c r="H79" s="5">
        <f t="shared" si="16"/>
        <v>456.87</v>
      </c>
      <c r="O79" s="9">
        <v>1.61</v>
      </c>
      <c r="P79" s="9">
        <v>2.96</v>
      </c>
    </row>
    <row r="80" spans="1:16" ht="30" customHeight="1" x14ac:dyDescent="0.3">
      <c r="A80" s="3"/>
      <c r="B80" s="3"/>
      <c r="C80" s="4">
        <v>19</v>
      </c>
      <c r="D80" s="5">
        <f>D77*C80</f>
        <v>696.35</v>
      </c>
      <c r="E80" s="5">
        <f>E77*C80</f>
        <v>611.99</v>
      </c>
      <c r="F80" s="5">
        <f t="shared" si="18"/>
        <v>626.24</v>
      </c>
      <c r="G80" s="5">
        <f t="shared" si="15"/>
        <v>623.28</v>
      </c>
      <c r="H80" s="5">
        <f t="shared" si="16"/>
        <v>621.66999999999996</v>
      </c>
      <c r="O80" s="9">
        <v>1.61</v>
      </c>
      <c r="P80" s="9">
        <v>2.96</v>
      </c>
    </row>
    <row r="81" spans="1:16" ht="30" customHeight="1" x14ac:dyDescent="0.3">
      <c r="A81" s="3"/>
      <c r="B81" s="3"/>
      <c r="C81" s="4">
        <v>48</v>
      </c>
      <c r="D81" s="5">
        <f>D77*C81</f>
        <v>1759.1999999999998</v>
      </c>
      <c r="E81" s="5">
        <f>E77*C81</f>
        <v>1546.08</v>
      </c>
      <c r="F81" s="5">
        <f t="shared" si="18"/>
        <v>1582.08</v>
      </c>
      <c r="G81" s="5">
        <f t="shared" si="15"/>
        <v>1579.12</v>
      </c>
      <c r="H81" s="5">
        <f t="shared" si="16"/>
        <v>1577.51</v>
      </c>
      <c r="O81" s="9">
        <v>1.61</v>
      </c>
      <c r="P81" s="9">
        <v>2.96</v>
      </c>
    </row>
    <row r="82" spans="1:16" ht="30" customHeight="1" x14ac:dyDescent="0.3">
      <c r="A82" s="3" t="s">
        <v>17</v>
      </c>
      <c r="B82" s="3" t="s">
        <v>14</v>
      </c>
      <c r="C82" s="4" t="s">
        <v>8</v>
      </c>
      <c r="D82" s="5">
        <v>36.64</v>
      </c>
      <c r="E82" s="5">
        <f>D82-4.44</f>
        <v>32.200000000000003</v>
      </c>
      <c r="F82" s="5">
        <f>E82+0.75</f>
        <v>32.950000000000003</v>
      </c>
      <c r="G82" s="5">
        <f t="shared" si="15"/>
        <v>29.990000000000002</v>
      </c>
      <c r="H82" s="5">
        <f t="shared" si="16"/>
        <v>28.380000000000003</v>
      </c>
      <c r="O82" s="9">
        <v>1.61</v>
      </c>
      <c r="P82" s="9">
        <v>2.96</v>
      </c>
    </row>
    <row r="83" spans="1:16" ht="30" customHeight="1" x14ac:dyDescent="0.3">
      <c r="A83" s="3"/>
      <c r="B83" s="3"/>
      <c r="C83" s="4">
        <v>9</v>
      </c>
      <c r="D83" s="5">
        <f>D82*C83</f>
        <v>329.76</v>
      </c>
      <c r="E83" s="5">
        <f>E82*C83</f>
        <v>289.8</v>
      </c>
      <c r="F83" s="5">
        <f>C83*$F$82</f>
        <v>296.55</v>
      </c>
      <c r="G83" s="5">
        <f t="shared" si="15"/>
        <v>293.59000000000003</v>
      </c>
      <c r="H83" s="5">
        <f t="shared" si="16"/>
        <v>291.98</v>
      </c>
      <c r="O83" s="9">
        <v>1.61</v>
      </c>
      <c r="P83" s="9">
        <v>2.96</v>
      </c>
    </row>
    <row r="84" spans="1:16" ht="30" customHeight="1" x14ac:dyDescent="0.3">
      <c r="A84" s="3"/>
      <c r="B84" s="3"/>
      <c r="C84" s="4">
        <v>14</v>
      </c>
      <c r="D84" s="5">
        <f>D82*C84</f>
        <v>512.96</v>
      </c>
      <c r="E84" s="5">
        <f>E82*C84</f>
        <v>450.80000000000007</v>
      </c>
      <c r="F84" s="5">
        <f t="shared" ref="F84:F86" si="19">C84*$F$82</f>
        <v>461.30000000000007</v>
      </c>
      <c r="G84" s="5">
        <f t="shared" si="15"/>
        <v>458.34000000000009</v>
      </c>
      <c r="H84" s="5">
        <f t="shared" si="16"/>
        <v>456.73000000000008</v>
      </c>
      <c r="O84" s="9">
        <v>1.61</v>
      </c>
      <c r="P84" s="9">
        <v>2.96</v>
      </c>
    </row>
    <row r="85" spans="1:16" ht="30" customHeight="1" x14ac:dyDescent="0.3">
      <c r="A85" s="3"/>
      <c r="B85" s="3"/>
      <c r="C85" s="4">
        <v>19</v>
      </c>
      <c r="D85" s="5">
        <f>D82*C85</f>
        <v>696.16</v>
      </c>
      <c r="E85" s="5">
        <f>E82*C85</f>
        <v>611.80000000000007</v>
      </c>
      <c r="F85" s="5">
        <f t="shared" si="19"/>
        <v>626.05000000000007</v>
      </c>
      <c r="G85" s="5">
        <f t="shared" si="15"/>
        <v>623.09</v>
      </c>
      <c r="H85" s="5">
        <f t="shared" si="16"/>
        <v>621.48</v>
      </c>
      <c r="O85" s="9">
        <v>1.61</v>
      </c>
      <c r="P85" s="9">
        <v>2.96</v>
      </c>
    </row>
    <row r="86" spans="1:16" ht="30" customHeight="1" x14ac:dyDescent="0.3">
      <c r="A86" s="3"/>
      <c r="B86" s="3"/>
      <c r="C86" s="4">
        <v>48</v>
      </c>
      <c r="D86" s="5">
        <f>D82*C86</f>
        <v>1758.72</v>
      </c>
      <c r="E86" s="5">
        <f>E82*C86</f>
        <v>1545.6000000000001</v>
      </c>
      <c r="F86" s="5">
        <f t="shared" si="19"/>
        <v>1581.6000000000001</v>
      </c>
      <c r="G86" s="5">
        <f t="shared" si="15"/>
        <v>1578.64</v>
      </c>
      <c r="H86" s="5">
        <f t="shared" si="16"/>
        <v>1577.0300000000002</v>
      </c>
      <c r="O86" s="9">
        <v>1.61</v>
      </c>
      <c r="P86" s="9">
        <v>2.96</v>
      </c>
    </row>
    <row r="87" spans="1:16" ht="30" customHeight="1" x14ac:dyDescent="0.3">
      <c r="A87" s="3" t="s">
        <v>17</v>
      </c>
      <c r="B87" s="3" t="s">
        <v>15</v>
      </c>
      <c r="C87" s="4" t="s">
        <v>8</v>
      </c>
      <c r="D87" s="5">
        <v>36.72</v>
      </c>
      <c r="E87" s="5">
        <f>D87-4.44</f>
        <v>32.28</v>
      </c>
      <c r="F87" s="5">
        <f>E87+0.75</f>
        <v>33.03</v>
      </c>
      <c r="G87" s="5">
        <f t="shared" si="15"/>
        <v>30.07</v>
      </c>
      <c r="H87" s="5">
        <f t="shared" si="16"/>
        <v>28.46</v>
      </c>
      <c r="O87" s="9">
        <v>1.61</v>
      </c>
      <c r="P87" s="9">
        <v>2.96</v>
      </c>
    </row>
    <row r="88" spans="1:16" ht="30" customHeight="1" x14ac:dyDescent="0.3">
      <c r="A88" s="3"/>
      <c r="B88" s="3"/>
      <c r="C88" s="4">
        <v>9</v>
      </c>
      <c r="D88" s="5">
        <f>D87*C88</f>
        <v>330.48</v>
      </c>
      <c r="E88" s="5">
        <f>E87*C88</f>
        <v>290.52</v>
      </c>
      <c r="F88" s="5">
        <f>C88*$F$87</f>
        <v>297.27</v>
      </c>
      <c r="G88" s="5">
        <f t="shared" si="15"/>
        <v>294.31</v>
      </c>
      <c r="H88" s="5">
        <f t="shared" si="16"/>
        <v>292.7</v>
      </c>
      <c r="O88" s="9">
        <v>1.61</v>
      </c>
      <c r="P88" s="9">
        <v>2.96</v>
      </c>
    </row>
    <row r="89" spans="1:16" ht="30" customHeight="1" x14ac:dyDescent="0.3">
      <c r="A89" s="3"/>
      <c r="B89" s="3"/>
      <c r="C89" s="4">
        <v>14</v>
      </c>
      <c r="D89" s="5">
        <f>D87*C89</f>
        <v>514.07999999999993</v>
      </c>
      <c r="E89" s="5">
        <f>E87*C89</f>
        <v>451.92</v>
      </c>
      <c r="F89" s="5">
        <f t="shared" ref="F89:F91" si="20">C89*$F$87</f>
        <v>462.42</v>
      </c>
      <c r="G89" s="5">
        <f t="shared" si="15"/>
        <v>459.46000000000004</v>
      </c>
      <c r="H89" s="5">
        <f t="shared" si="16"/>
        <v>457.85</v>
      </c>
      <c r="O89" s="9">
        <v>1.61</v>
      </c>
      <c r="P89" s="9">
        <v>2.96</v>
      </c>
    </row>
    <row r="90" spans="1:16" ht="30" customHeight="1" x14ac:dyDescent="0.3">
      <c r="A90" s="3"/>
      <c r="B90" s="3"/>
      <c r="C90" s="4">
        <v>19</v>
      </c>
      <c r="D90" s="5">
        <f>D87*C90</f>
        <v>697.68</v>
      </c>
      <c r="E90" s="5">
        <f>E87*C90</f>
        <v>613.32000000000005</v>
      </c>
      <c r="F90" s="5">
        <f t="shared" si="20"/>
        <v>627.57000000000005</v>
      </c>
      <c r="G90" s="5">
        <f t="shared" si="15"/>
        <v>624.61</v>
      </c>
      <c r="H90" s="5">
        <f t="shared" si="16"/>
        <v>623</v>
      </c>
      <c r="O90" s="9">
        <v>1.61</v>
      </c>
      <c r="P90" s="9">
        <v>2.96</v>
      </c>
    </row>
    <row r="91" spans="1:16" ht="30" customHeight="1" x14ac:dyDescent="0.3">
      <c r="A91" s="3"/>
      <c r="B91" s="3"/>
      <c r="C91" s="4">
        <v>48</v>
      </c>
      <c r="D91" s="5">
        <f>D87*C91</f>
        <v>1762.56</v>
      </c>
      <c r="E91" s="5">
        <f>E87*C91</f>
        <v>1549.44</v>
      </c>
      <c r="F91" s="5">
        <f t="shared" si="20"/>
        <v>1585.44</v>
      </c>
      <c r="G91" s="5">
        <f t="shared" si="15"/>
        <v>1582.48</v>
      </c>
      <c r="H91" s="5">
        <f t="shared" si="16"/>
        <v>1580.8700000000001</v>
      </c>
      <c r="O91" s="9">
        <v>1.61</v>
      </c>
      <c r="P91" s="9">
        <v>2.96</v>
      </c>
    </row>
    <row r="92" spans="1:16" ht="30" customHeight="1" x14ac:dyDescent="0.3">
      <c r="A92" s="3" t="s">
        <v>17</v>
      </c>
      <c r="B92" s="3" t="s">
        <v>16</v>
      </c>
      <c r="C92" s="4" t="s">
        <v>8</v>
      </c>
      <c r="D92" s="5">
        <v>36.590000000000003</v>
      </c>
      <c r="E92" s="5">
        <f>D92-4.44</f>
        <v>32.150000000000006</v>
      </c>
      <c r="F92" s="5">
        <f>E92+0.75</f>
        <v>32.900000000000006</v>
      </c>
      <c r="G92" s="5">
        <f t="shared" si="15"/>
        <v>29.940000000000005</v>
      </c>
      <c r="H92" s="5">
        <f t="shared" si="16"/>
        <v>28.330000000000005</v>
      </c>
      <c r="O92" s="9">
        <v>1.61</v>
      </c>
      <c r="P92" s="9">
        <v>2.96</v>
      </c>
    </row>
    <row r="93" spans="1:16" ht="30" customHeight="1" x14ac:dyDescent="0.3">
      <c r="A93" s="3"/>
      <c r="B93" s="3"/>
      <c r="C93" s="4">
        <v>9</v>
      </c>
      <c r="D93" s="5">
        <f>D92*C93</f>
        <v>329.31000000000006</v>
      </c>
      <c r="E93" s="5">
        <f>E92*C93</f>
        <v>289.35000000000002</v>
      </c>
      <c r="F93" s="5">
        <f>C93*$F$92</f>
        <v>296.10000000000002</v>
      </c>
      <c r="G93" s="5">
        <f t="shared" si="15"/>
        <v>293.14000000000004</v>
      </c>
      <c r="H93" s="5">
        <f t="shared" si="16"/>
        <v>291.53000000000003</v>
      </c>
      <c r="O93" s="9">
        <v>1.61</v>
      </c>
      <c r="P93" s="9">
        <v>2.96</v>
      </c>
    </row>
    <row r="94" spans="1:16" ht="30" customHeight="1" x14ac:dyDescent="0.3">
      <c r="A94" s="3"/>
      <c r="B94" s="3"/>
      <c r="C94" s="4">
        <v>14</v>
      </c>
      <c r="D94" s="5">
        <f>D92*C94</f>
        <v>512.26</v>
      </c>
      <c r="E94" s="5">
        <f>E92*C94</f>
        <v>450.10000000000008</v>
      </c>
      <c r="F94" s="5">
        <f t="shared" ref="F94:F96" si="21">C94*$F$92</f>
        <v>460.60000000000008</v>
      </c>
      <c r="G94" s="5">
        <f t="shared" si="15"/>
        <v>457.6400000000001</v>
      </c>
      <c r="H94" s="5">
        <f t="shared" si="16"/>
        <v>456.03000000000009</v>
      </c>
      <c r="O94" s="9">
        <v>1.61</v>
      </c>
      <c r="P94" s="9">
        <v>2.96</v>
      </c>
    </row>
    <row r="95" spans="1:16" ht="30" customHeight="1" x14ac:dyDescent="0.3">
      <c r="A95" s="3"/>
      <c r="B95" s="3"/>
      <c r="C95" s="4">
        <v>19</v>
      </c>
      <c r="D95" s="5">
        <f>D92*C95</f>
        <v>695.21</v>
      </c>
      <c r="E95" s="5">
        <f>E92*C95</f>
        <v>610.85000000000014</v>
      </c>
      <c r="F95" s="5">
        <f t="shared" si="21"/>
        <v>625.10000000000014</v>
      </c>
      <c r="G95" s="5">
        <f t="shared" si="15"/>
        <v>622.1400000000001</v>
      </c>
      <c r="H95" s="5">
        <f t="shared" si="16"/>
        <v>620.53000000000009</v>
      </c>
      <c r="O95" s="9">
        <v>1.61</v>
      </c>
      <c r="P95" s="9">
        <v>2.96</v>
      </c>
    </row>
    <row r="96" spans="1:16" ht="30" customHeight="1" x14ac:dyDescent="0.3">
      <c r="A96" s="3"/>
      <c r="B96" s="3"/>
      <c r="C96" s="4">
        <v>48</v>
      </c>
      <c r="D96" s="5">
        <f>D92*C96</f>
        <v>1756.3200000000002</v>
      </c>
      <c r="E96" s="5">
        <f>E92*C96</f>
        <v>1543.2000000000003</v>
      </c>
      <c r="F96" s="5">
        <f t="shared" si="21"/>
        <v>1579.2000000000003</v>
      </c>
      <c r="G96" s="5">
        <f t="shared" si="15"/>
        <v>1576.2400000000002</v>
      </c>
      <c r="H96" s="5">
        <f t="shared" si="16"/>
        <v>1574.6300000000003</v>
      </c>
      <c r="O96" s="9">
        <v>1.61</v>
      </c>
      <c r="P96" s="9">
        <v>2.96</v>
      </c>
    </row>
    <row r="97" spans="1:16" ht="30" customHeight="1" x14ac:dyDescent="0.3">
      <c r="A97" s="3" t="s">
        <v>18</v>
      </c>
      <c r="B97" s="3" t="s">
        <v>7</v>
      </c>
      <c r="C97" s="4" t="s">
        <v>8</v>
      </c>
      <c r="D97" s="5">
        <v>36.619999999999997</v>
      </c>
      <c r="E97" s="5">
        <f t="shared" ref="E97:E105" si="22">D97-4.44</f>
        <v>32.18</v>
      </c>
      <c r="F97" s="5">
        <f>E97+0.75</f>
        <v>32.93</v>
      </c>
      <c r="G97" s="5">
        <f t="shared" si="15"/>
        <v>29.97</v>
      </c>
      <c r="H97" s="5">
        <f t="shared" si="16"/>
        <v>28.36</v>
      </c>
      <c r="O97" s="9">
        <v>1.61</v>
      </c>
      <c r="P97" s="9">
        <v>2.96</v>
      </c>
    </row>
    <row r="98" spans="1:16" ht="30" customHeight="1" x14ac:dyDescent="0.3">
      <c r="A98" s="7" t="s">
        <v>18</v>
      </c>
      <c r="B98" s="3" t="s">
        <v>9</v>
      </c>
      <c r="C98" s="4" t="s">
        <v>8</v>
      </c>
      <c r="D98" s="5">
        <v>36.630000000000003</v>
      </c>
      <c r="E98" s="5">
        <f t="shared" si="22"/>
        <v>32.190000000000005</v>
      </c>
      <c r="F98" s="5">
        <f t="shared" ref="F98:F105" si="23">E98+0.75</f>
        <v>32.940000000000005</v>
      </c>
      <c r="G98" s="5">
        <f t="shared" si="15"/>
        <v>29.980000000000004</v>
      </c>
      <c r="H98" s="5">
        <f t="shared" si="16"/>
        <v>28.370000000000005</v>
      </c>
      <c r="O98" s="9">
        <v>1.61</v>
      </c>
      <c r="P98" s="9">
        <v>2.96</v>
      </c>
    </row>
    <row r="99" spans="1:16" ht="30" customHeight="1" x14ac:dyDescent="0.3">
      <c r="A99" s="3" t="s">
        <v>18</v>
      </c>
      <c r="B99" s="3" t="s">
        <v>10</v>
      </c>
      <c r="C99" s="4" t="s">
        <v>8</v>
      </c>
      <c r="D99" s="5">
        <v>36.299999999999997</v>
      </c>
      <c r="E99" s="5">
        <f t="shared" si="22"/>
        <v>31.859999999999996</v>
      </c>
      <c r="F99" s="5">
        <f t="shared" si="23"/>
        <v>32.61</v>
      </c>
      <c r="G99" s="5">
        <f t="shared" si="15"/>
        <v>29.65</v>
      </c>
      <c r="H99" s="5">
        <f t="shared" si="16"/>
        <v>28.04</v>
      </c>
      <c r="O99" s="9">
        <v>1.61</v>
      </c>
      <c r="P99" s="9">
        <v>2.96</v>
      </c>
    </row>
    <row r="100" spans="1:16" ht="30" customHeight="1" x14ac:dyDescent="0.3">
      <c r="A100" s="3" t="s">
        <v>18</v>
      </c>
      <c r="B100" s="3" t="s">
        <v>11</v>
      </c>
      <c r="C100" s="4" t="s">
        <v>8</v>
      </c>
      <c r="D100" s="5">
        <v>36.67</v>
      </c>
      <c r="E100" s="5">
        <f t="shared" si="22"/>
        <v>32.230000000000004</v>
      </c>
      <c r="F100" s="5">
        <f t="shared" si="23"/>
        <v>32.980000000000004</v>
      </c>
      <c r="G100" s="5">
        <f t="shared" si="15"/>
        <v>30.020000000000003</v>
      </c>
      <c r="H100" s="5">
        <f t="shared" si="16"/>
        <v>28.410000000000004</v>
      </c>
      <c r="O100" s="9">
        <v>1.61</v>
      </c>
      <c r="P100" s="9">
        <v>2.96</v>
      </c>
    </row>
    <row r="101" spans="1:16" ht="30" customHeight="1" x14ac:dyDescent="0.3">
      <c r="A101" s="3" t="s">
        <v>18</v>
      </c>
      <c r="B101" s="3" t="s">
        <v>12</v>
      </c>
      <c r="C101" s="4" t="s">
        <v>8</v>
      </c>
      <c r="D101" s="5">
        <v>36.83</v>
      </c>
      <c r="E101" s="5">
        <f t="shared" si="22"/>
        <v>32.39</v>
      </c>
      <c r="F101" s="5">
        <f t="shared" si="23"/>
        <v>33.14</v>
      </c>
      <c r="G101" s="5">
        <f t="shared" si="15"/>
        <v>30.18</v>
      </c>
      <c r="H101" s="5">
        <f t="shared" si="16"/>
        <v>28.57</v>
      </c>
      <c r="O101" s="9">
        <v>1.61</v>
      </c>
      <c r="P101" s="9">
        <v>2.96</v>
      </c>
    </row>
    <row r="102" spans="1:16" ht="30" customHeight="1" x14ac:dyDescent="0.3">
      <c r="A102" s="3" t="s">
        <v>18</v>
      </c>
      <c r="B102" s="3" t="s">
        <v>13</v>
      </c>
      <c r="C102" s="4" t="s">
        <v>8</v>
      </c>
      <c r="D102" s="5">
        <v>36.65</v>
      </c>
      <c r="E102" s="5">
        <f t="shared" si="22"/>
        <v>32.21</v>
      </c>
      <c r="F102" s="5">
        <f t="shared" si="23"/>
        <v>32.96</v>
      </c>
      <c r="G102" s="5">
        <f t="shared" si="15"/>
        <v>30</v>
      </c>
      <c r="H102" s="5">
        <f t="shared" si="16"/>
        <v>28.39</v>
      </c>
      <c r="O102" s="9">
        <v>1.61</v>
      </c>
      <c r="P102" s="9">
        <v>2.96</v>
      </c>
    </row>
    <row r="103" spans="1:16" ht="30" customHeight="1" x14ac:dyDescent="0.3">
      <c r="A103" s="3" t="s">
        <v>18</v>
      </c>
      <c r="B103" s="3" t="s">
        <v>14</v>
      </c>
      <c r="C103" s="4" t="s">
        <v>8</v>
      </c>
      <c r="D103" s="5">
        <v>36.64</v>
      </c>
      <c r="E103" s="5">
        <f t="shared" si="22"/>
        <v>32.200000000000003</v>
      </c>
      <c r="F103" s="5">
        <f t="shared" si="23"/>
        <v>32.950000000000003</v>
      </c>
      <c r="G103" s="5">
        <f t="shared" si="15"/>
        <v>29.990000000000002</v>
      </c>
      <c r="H103" s="5">
        <f t="shared" si="16"/>
        <v>28.380000000000003</v>
      </c>
      <c r="O103" s="9">
        <v>1.61</v>
      </c>
      <c r="P103" s="9">
        <v>2.96</v>
      </c>
    </row>
    <row r="104" spans="1:16" ht="30" customHeight="1" x14ac:dyDescent="0.3">
      <c r="A104" s="3" t="s">
        <v>18</v>
      </c>
      <c r="B104" s="3" t="s">
        <v>15</v>
      </c>
      <c r="C104" s="4" t="s">
        <v>8</v>
      </c>
      <c r="D104" s="5">
        <v>36.72</v>
      </c>
      <c r="E104" s="5">
        <f t="shared" si="22"/>
        <v>32.28</v>
      </c>
      <c r="F104" s="5">
        <f t="shared" si="23"/>
        <v>33.03</v>
      </c>
      <c r="G104" s="5">
        <f t="shared" si="15"/>
        <v>30.07</v>
      </c>
      <c r="H104" s="5">
        <f t="shared" si="16"/>
        <v>28.46</v>
      </c>
      <c r="O104" s="9">
        <v>1.61</v>
      </c>
      <c r="P104" s="9">
        <v>2.96</v>
      </c>
    </row>
    <row r="105" spans="1:16" ht="30" customHeight="1" x14ac:dyDescent="0.3">
      <c r="A105" s="3" t="s">
        <v>18</v>
      </c>
      <c r="B105" s="3" t="s">
        <v>16</v>
      </c>
      <c r="C105" s="4" t="s">
        <v>8</v>
      </c>
      <c r="D105" s="5">
        <v>36.590000000000003</v>
      </c>
      <c r="E105" s="5">
        <f t="shared" si="22"/>
        <v>32.150000000000006</v>
      </c>
      <c r="F105" s="5">
        <f t="shared" si="23"/>
        <v>32.900000000000006</v>
      </c>
      <c r="G105" s="5">
        <f t="shared" si="15"/>
        <v>29.940000000000005</v>
      </c>
      <c r="H105" s="5">
        <f t="shared" si="16"/>
        <v>28.330000000000005</v>
      </c>
      <c r="O105" s="9">
        <v>1.61</v>
      </c>
      <c r="P105" s="9">
        <v>2.96</v>
      </c>
    </row>
  </sheetData>
  <sheetProtection algorithmName="SHA-512" hashValue="KjVXF9uwMR0XF/sdH7RXtKTuHX+IVwQxNPbMYdWpQ1yvVOyS9KKjsR5+NN+0Cb2OTtamF9CtnQqbSe4uQ6r2uw==" saltValue="IcXGX5bxQavCOfwDNHk7BQ==" spinCount="100000" sheet="1" autoFilter="0"/>
  <mergeCells count="6">
    <mergeCell ref="A5:H5"/>
    <mergeCell ref="I1:I3"/>
    <mergeCell ref="A1:H1"/>
    <mergeCell ref="A2:H2"/>
    <mergeCell ref="A3:H3"/>
    <mergeCell ref="A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Q83"/>
  <sheetViews>
    <sheetView workbookViewId="0">
      <selection activeCell="Q1" sqref="O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4" width="8.7265625" style="1"/>
    <col min="15" max="15" width="0" style="1" hidden="1" customWidth="1"/>
    <col min="16" max="16" width="10.26953125" style="1" hidden="1" customWidth="1"/>
    <col min="17" max="17" width="4.6328125" style="1" hidden="1" customWidth="1"/>
    <col min="18" max="16384" width="8.7265625" style="1"/>
  </cols>
  <sheetData>
    <row r="1" spans="1:16" ht="45.5" customHeight="1" x14ac:dyDescent="0.3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26" customHeight="1" x14ac:dyDescent="0.3">
      <c r="A2" s="27" t="s">
        <v>36</v>
      </c>
      <c r="B2" s="27"/>
      <c r="C2" s="27"/>
      <c r="D2" s="27"/>
      <c r="E2" s="27"/>
      <c r="F2" s="27"/>
      <c r="G2" s="27"/>
      <c r="H2" s="27"/>
    </row>
    <row r="3" spans="1:16" ht="37" customHeight="1" x14ac:dyDescent="0.3">
      <c r="A3" s="28" t="s">
        <v>0</v>
      </c>
      <c r="B3" s="28"/>
      <c r="C3" s="28"/>
      <c r="D3" s="28"/>
      <c r="E3" s="28"/>
      <c r="F3" s="28"/>
      <c r="G3" s="28"/>
      <c r="H3" s="28"/>
    </row>
    <row r="4" spans="1:16" ht="46.5" customHeight="1" x14ac:dyDescent="0.3">
      <c r="A4" s="29" t="s">
        <v>26</v>
      </c>
      <c r="B4" s="29"/>
      <c r="C4" s="29"/>
      <c r="D4" s="29"/>
      <c r="E4" s="29"/>
      <c r="F4" s="29"/>
      <c r="G4" s="29"/>
      <c r="H4" s="29"/>
    </row>
    <row r="5" spans="1:16" ht="46.5" customHeight="1" x14ac:dyDescent="0.3">
      <c r="A5" s="28" t="s">
        <v>32</v>
      </c>
      <c r="B5" s="28"/>
      <c r="C5" s="28"/>
      <c r="D5" s="28"/>
      <c r="E5" s="28"/>
      <c r="F5" s="28"/>
      <c r="G5" s="28"/>
      <c r="H5" s="28"/>
      <c r="P5" s="1" t="s">
        <v>24</v>
      </c>
    </row>
    <row r="6" spans="1:16" ht="46.5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20</v>
      </c>
      <c r="G6" s="12" t="s">
        <v>30</v>
      </c>
      <c r="H6" s="12" t="s">
        <v>38</v>
      </c>
      <c r="O6" s="11">
        <v>45140</v>
      </c>
      <c r="P6" s="11">
        <v>45108</v>
      </c>
    </row>
    <row r="7" spans="1:16" ht="30" customHeight="1" x14ac:dyDescent="0.3">
      <c r="A7" s="3" t="s">
        <v>6</v>
      </c>
      <c r="B7" s="3" t="s">
        <v>9</v>
      </c>
      <c r="C7" s="4" t="s">
        <v>8</v>
      </c>
      <c r="D7" s="5">
        <v>27.36</v>
      </c>
      <c r="E7" s="5">
        <f>D7-4.44</f>
        <v>22.919999999999998</v>
      </c>
      <c r="F7" s="5">
        <f>E7+0.75</f>
        <v>23.669999999999998</v>
      </c>
      <c r="G7" s="5">
        <f>F7-P7</f>
        <v>20.709999999999997</v>
      </c>
      <c r="H7" s="5">
        <f>G7-O7</f>
        <v>19.099999999999998</v>
      </c>
      <c r="I7" s="1" t="s">
        <v>22</v>
      </c>
      <c r="O7" s="9">
        <v>1.61</v>
      </c>
      <c r="P7" s="9">
        <v>2.96</v>
      </c>
    </row>
    <row r="8" spans="1:16" ht="30" customHeight="1" x14ac:dyDescent="0.3">
      <c r="A8" s="3"/>
      <c r="B8" s="3"/>
      <c r="C8" s="4">
        <v>9</v>
      </c>
      <c r="D8" s="5">
        <f>D7*C8</f>
        <v>246.24</v>
      </c>
      <c r="E8" s="5">
        <f>E7*C8</f>
        <v>206.27999999999997</v>
      </c>
      <c r="F8" s="5">
        <f>C8*$F$7</f>
        <v>213.02999999999997</v>
      </c>
      <c r="G8" s="5">
        <f t="shared" ref="G8:G71" si="0">F8-P8</f>
        <v>210.06999999999996</v>
      </c>
      <c r="H8" s="5">
        <f t="shared" ref="H8:H71" si="1">G8-O8</f>
        <v>208.45999999999995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14</v>
      </c>
      <c r="D9" s="5">
        <f>D7*C9</f>
        <v>383.03999999999996</v>
      </c>
      <c r="E9" s="5">
        <f>E7*C9</f>
        <v>320.88</v>
      </c>
      <c r="F9" s="5">
        <f t="shared" ref="F9:F11" si="2">C9*$F$7</f>
        <v>331.38</v>
      </c>
      <c r="G9" s="5">
        <f t="shared" si="0"/>
        <v>328.42</v>
      </c>
      <c r="H9" s="5">
        <f t="shared" si="1"/>
        <v>326.81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19</v>
      </c>
      <c r="D10" s="5">
        <f>D7*C10</f>
        <v>519.84</v>
      </c>
      <c r="E10" s="5">
        <f>E7*C10</f>
        <v>435.47999999999996</v>
      </c>
      <c r="F10" s="5">
        <f t="shared" si="2"/>
        <v>449.72999999999996</v>
      </c>
      <c r="G10" s="5">
        <f t="shared" si="0"/>
        <v>446.77</v>
      </c>
      <c r="H10" s="5">
        <f t="shared" si="1"/>
        <v>445.15999999999997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48</v>
      </c>
      <c r="D11" s="5">
        <f>D7*C11</f>
        <v>1313.28</v>
      </c>
      <c r="E11" s="5">
        <f>E7*C11</f>
        <v>1100.1599999999999</v>
      </c>
      <c r="F11" s="5">
        <f t="shared" si="2"/>
        <v>1136.1599999999999</v>
      </c>
      <c r="G11" s="5">
        <f t="shared" si="0"/>
        <v>1133.1999999999998</v>
      </c>
      <c r="H11" s="5">
        <f t="shared" si="1"/>
        <v>1131.5899999999999</v>
      </c>
      <c r="O11" s="9">
        <v>1.61</v>
      </c>
      <c r="P11" s="9">
        <v>2.96</v>
      </c>
    </row>
    <row r="12" spans="1:16" ht="30" customHeight="1" x14ac:dyDescent="0.3">
      <c r="A12" s="3" t="s">
        <v>6</v>
      </c>
      <c r="B12" s="3" t="s">
        <v>10</v>
      </c>
      <c r="C12" s="4" t="s">
        <v>8</v>
      </c>
      <c r="D12" s="5">
        <v>26.52</v>
      </c>
      <c r="E12" s="5">
        <f>D12-4.44</f>
        <v>22.08</v>
      </c>
      <c r="F12" s="5">
        <f>E12+0.75</f>
        <v>22.83</v>
      </c>
      <c r="G12" s="5">
        <f t="shared" si="0"/>
        <v>19.869999999999997</v>
      </c>
      <c r="H12" s="5">
        <f t="shared" si="1"/>
        <v>18.259999999999998</v>
      </c>
      <c r="O12" s="9">
        <v>1.61</v>
      </c>
      <c r="P12" s="9">
        <v>2.96</v>
      </c>
    </row>
    <row r="13" spans="1:16" ht="30" customHeight="1" x14ac:dyDescent="0.3">
      <c r="A13" s="3"/>
      <c r="B13" s="3"/>
      <c r="C13" s="4">
        <v>9</v>
      </c>
      <c r="D13" s="5">
        <f>D12*C13</f>
        <v>238.68</v>
      </c>
      <c r="E13" s="5">
        <f>E12*C13</f>
        <v>198.71999999999997</v>
      </c>
      <c r="F13" s="5">
        <f>C13*$F$12</f>
        <v>205.46999999999997</v>
      </c>
      <c r="G13" s="5">
        <f t="shared" si="0"/>
        <v>202.50999999999996</v>
      </c>
      <c r="H13" s="5">
        <f t="shared" si="1"/>
        <v>200.89999999999995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14</v>
      </c>
      <c r="D14" s="5">
        <f>D12*C14</f>
        <v>371.28</v>
      </c>
      <c r="E14" s="5">
        <f>E12*C14</f>
        <v>309.12</v>
      </c>
      <c r="F14" s="5">
        <f t="shared" ref="F14:F16" si="3">C14*$F$12</f>
        <v>319.62</v>
      </c>
      <c r="G14" s="5">
        <f t="shared" si="0"/>
        <v>316.66000000000003</v>
      </c>
      <c r="H14" s="5">
        <f t="shared" si="1"/>
        <v>315.05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19</v>
      </c>
      <c r="D15" s="5">
        <f>D12*C15</f>
        <v>503.88</v>
      </c>
      <c r="E15" s="5">
        <f>E12*C15</f>
        <v>419.52</v>
      </c>
      <c r="F15" s="5">
        <f t="shared" si="3"/>
        <v>433.77</v>
      </c>
      <c r="G15" s="5">
        <f t="shared" si="0"/>
        <v>430.81</v>
      </c>
      <c r="H15" s="5">
        <f t="shared" si="1"/>
        <v>429.2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48</v>
      </c>
      <c r="D16" s="5">
        <f>D12*C16</f>
        <v>1272.96</v>
      </c>
      <c r="E16" s="5">
        <f>E12*C16</f>
        <v>1059.8399999999999</v>
      </c>
      <c r="F16" s="5">
        <f t="shared" si="3"/>
        <v>1095.8399999999999</v>
      </c>
      <c r="G16" s="5">
        <f t="shared" si="0"/>
        <v>1092.8799999999999</v>
      </c>
      <c r="H16" s="5">
        <f t="shared" si="1"/>
        <v>1091.27</v>
      </c>
      <c r="O16" s="9">
        <v>1.61</v>
      </c>
      <c r="P16" s="9">
        <v>2.96</v>
      </c>
    </row>
    <row r="17" spans="1:16" ht="30" customHeight="1" x14ac:dyDescent="0.3">
      <c r="A17" s="3" t="s">
        <v>6</v>
      </c>
      <c r="B17" s="3" t="s">
        <v>11</v>
      </c>
      <c r="C17" s="4" t="s">
        <v>8</v>
      </c>
      <c r="D17" s="5">
        <v>25.9</v>
      </c>
      <c r="E17" s="5">
        <f>D17-4.44</f>
        <v>21.459999999999997</v>
      </c>
      <c r="F17" s="5">
        <f>E17+0.75</f>
        <v>22.209999999999997</v>
      </c>
      <c r="G17" s="5">
        <f t="shared" si="0"/>
        <v>19.249999999999996</v>
      </c>
      <c r="H17" s="5">
        <f t="shared" si="1"/>
        <v>17.639999999999997</v>
      </c>
      <c r="O17" s="9">
        <v>1.61</v>
      </c>
      <c r="P17" s="9">
        <v>2.96</v>
      </c>
    </row>
    <row r="18" spans="1:16" ht="30" customHeight="1" x14ac:dyDescent="0.3">
      <c r="A18" s="3"/>
      <c r="B18" s="3"/>
      <c r="C18" s="4">
        <v>9</v>
      </c>
      <c r="D18" s="5">
        <f>D17*C18</f>
        <v>233.1</v>
      </c>
      <c r="E18" s="5">
        <f>E17*C18</f>
        <v>193.14</v>
      </c>
      <c r="F18" s="5">
        <f>C18*$F$17</f>
        <v>199.89</v>
      </c>
      <c r="G18" s="5">
        <f t="shared" si="0"/>
        <v>196.92999999999998</v>
      </c>
      <c r="H18" s="5">
        <f t="shared" si="1"/>
        <v>195.31999999999996</v>
      </c>
      <c r="O18" s="9">
        <v>1.61</v>
      </c>
      <c r="P18" s="9">
        <v>2.96</v>
      </c>
    </row>
    <row r="19" spans="1:16" ht="30" customHeight="1" x14ac:dyDescent="0.3">
      <c r="A19" s="3"/>
      <c r="B19" s="3"/>
      <c r="C19" s="4">
        <v>14</v>
      </c>
      <c r="D19" s="5">
        <f>D17*C19</f>
        <v>362.59999999999997</v>
      </c>
      <c r="E19" s="5">
        <f>E17*C19</f>
        <v>300.43999999999994</v>
      </c>
      <c r="F19" s="5">
        <f t="shared" ref="F19:F21" si="4">C19*$F$17</f>
        <v>310.93999999999994</v>
      </c>
      <c r="G19" s="5">
        <f t="shared" si="0"/>
        <v>307.97999999999996</v>
      </c>
      <c r="H19" s="5">
        <f t="shared" si="1"/>
        <v>306.36999999999995</v>
      </c>
      <c r="O19" s="9">
        <v>1.61</v>
      </c>
      <c r="P19" s="9">
        <v>2.96</v>
      </c>
    </row>
    <row r="20" spans="1:16" ht="30" customHeight="1" x14ac:dyDescent="0.3">
      <c r="A20" s="3"/>
      <c r="B20" s="3"/>
      <c r="C20" s="4">
        <v>19</v>
      </c>
      <c r="D20" s="5">
        <f>D17*C20</f>
        <v>492.09999999999997</v>
      </c>
      <c r="E20" s="5">
        <f>E17*C20</f>
        <v>407.73999999999995</v>
      </c>
      <c r="F20" s="5">
        <f t="shared" si="4"/>
        <v>421.98999999999995</v>
      </c>
      <c r="G20" s="5">
        <f t="shared" si="0"/>
        <v>419.03</v>
      </c>
      <c r="H20" s="5">
        <f t="shared" si="1"/>
        <v>417.41999999999996</v>
      </c>
      <c r="O20" s="9">
        <v>1.61</v>
      </c>
      <c r="P20" s="9">
        <v>2.96</v>
      </c>
    </row>
    <row r="21" spans="1:16" ht="30" customHeight="1" x14ac:dyDescent="0.3">
      <c r="A21" s="3"/>
      <c r="B21" s="3"/>
      <c r="C21" s="4">
        <v>48</v>
      </c>
      <c r="D21" s="5">
        <f>D17*C21</f>
        <v>1243.1999999999998</v>
      </c>
      <c r="E21" s="5">
        <f>E17*C21</f>
        <v>1030.08</v>
      </c>
      <c r="F21" s="5">
        <f t="shared" si="4"/>
        <v>1066.08</v>
      </c>
      <c r="G21" s="5">
        <f t="shared" si="0"/>
        <v>1063.1199999999999</v>
      </c>
      <c r="H21" s="5">
        <f t="shared" si="1"/>
        <v>1061.51</v>
      </c>
      <c r="O21" s="9">
        <v>1.61</v>
      </c>
      <c r="P21" s="9">
        <v>2.96</v>
      </c>
    </row>
    <row r="22" spans="1:16" ht="30" customHeight="1" x14ac:dyDescent="0.3">
      <c r="A22" s="6" t="s">
        <v>6</v>
      </c>
      <c r="B22" s="3" t="s">
        <v>12</v>
      </c>
      <c r="C22" s="4" t="s">
        <v>8</v>
      </c>
      <c r="D22" s="5">
        <v>27.56</v>
      </c>
      <c r="E22" s="5">
        <f>D22-4.44</f>
        <v>23.119999999999997</v>
      </c>
      <c r="F22" s="5">
        <f>E22+0.75</f>
        <v>23.869999999999997</v>
      </c>
      <c r="G22" s="5">
        <f t="shared" si="0"/>
        <v>20.909999999999997</v>
      </c>
      <c r="H22" s="5">
        <f t="shared" si="1"/>
        <v>19.299999999999997</v>
      </c>
      <c r="O22" s="9">
        <v>1.61</v>
      </c>
      <c r="P22" s="9">
        <v>2.96</v>
      </c>
    </row>
    <row r="23" spans="1:16" ht="30" customHeight="1" x14ac:dyDescent="0.3">
      <c r="A23" s="3"/>
      <c r="B23" s="3"/>
      <c r="C23" s="4">
        <v>9</v>
      </c>
      <c r="D23" s="5">
        <f>D22*C23</f>
        <v>248.04</v>
      </c>
      <c r="E23" s="5">
        <f>E22*C23</f>
        <v>208.07999999999998</v>
      </c>
      <c r="F23" s="5">
        <f>C23*$F$22</f>
        <v>214.82999999999998</v>
      </c>
      <c r="G23" s="5">
        <f t="shared" si="0"/>
        <v>211.86999999999998</v>
      </c>
      <c r="H23" s="5">
        <f t="shared" si="1"/>
        <v>210.25999999999996</v>
      </c>
      <c r="O23" s="9">
        <v>1.61</v>
      </c>
      <c r="P23" s="9">
        <v>2.96</v>
      </c>
    </row>
    <row r="24" spans="1:16" ht="30" customHeight="1" x14ac:dyDescent="0.3">
      <c r="A24" s="3"/>
      <c r="B24" s="3"/>
      <c r="C24" s="4">
        <v>14</v>
      </c>
      <c r="D24" s="5">
        <f>D22*C24</f>
        <v>385.84</v>
      </c>
      <c r="E24" s="5">
        <f>E22*C24</f>
        <v>323.67999999999995</v>
      </c>
      <c r="F24" s="5">
        <f t="shared" ref="F24:F26" si="5">C24*$F$22</f>
        <v>334.17999999999995</v>
      </c>
      <c r="G24" s="5">
        <f t="shared" si="0"/>
        <v>331.21999999999997</v>
      </c>
      <c r="H24" s="5">
        <f t="shared" si="1"/>
        <v>329.60999999999996</v>
      </c>
      <c r="O24" s="9">
        <v>1.61</v>
      </c>
      <c r="P24" s="9">
        <v>2.96</v>
      </c>
    </row>
    <row r="25" spans="1:16" ht="30" customHeight="1" x14ac:dyDescent="0.3">
      <c r="A25" s="3"/>
      <c r="B25" s="3"/>
      <c r="C25" s="4">
        <v>19</v>
      </c>
      <c r="D25" s="5">
        <f>D22*C25</f>
        <v>523.64</v>
      </c>
      <c r="E25" s="5">
        <f>E22*C25</f>
        <v>439.28</v>
      </c>
      <c r="F25" s="5">
        <f t="shared" si="5"/>
        <v>453.53</v>
      </c>
      <c r="G25" s="5">
        <f t="shared" si="0"/>
        <v>450.57</v>
      </c>
      <c r="H25" s="5">
        <f t="shared" si="1"/>
        <v>448.96</v>
      </c>
      <c r="O25" s="9">
        <v>1.61</v>
      </c>
      <c r="P25" s="9">
        <v>2.96</v>
      </c>
    </row>
    <row r="26" spans="1:16" ht="30" customHeight="1" x14ac:dyDescent="0.3">
      <c r="A26" s="3"/>
      <c r="B26" s="3"/>
      <c r="C26" s="4">
        <v>48</v>
      </c>
      <c r="D26" s="5">
        <f>D22*C26</f>
        <v>1322.8799999999999</v>
      </c>
      <c r="E26" s="5">
        <f>E22*C26</f>
        <v>1109.7599999999998</v>
      </c>
      <c r="F26" s="5">
        <f t="shared" si="5"/>
        <v>1145.7599999999998</v>
      </c>
      <c r="G26" s="5">
        <f t="shared" si="0"/>
        <v>1142.7999999999997</v>
      </c>
      <c r="H26" s="5">
        <f t="shared" si="1"/>
        <v>1141.1899999999998</v>
      </c>
      <c r="O26" s="9">
        <v>1.61</v>
      </c>
      <c r="P26" s="9">
        <v>2.96</v>
      </c>
    </row>
    <row r="27" spans="1:16" ht="30" customHeight="1" x14ac:dyDescent="0.3">
      <c r="A27" s="3" t="s">
        <v>6</v>
      </c>
      <c r="B27" s="3" t="s">
        <v>13</v>
      </c>
      <c r="C27" s="4" t="s">
        <v>8</v>
      </c>
      <c r="D27" s="5">
        <v>26.88</v>
      </c>
      <c r="E27" s="5">
        <f>D27-4.44</f>
        <v>22.439999999999998</v>
      </c>
      <c r="F27" s="5">
        <f>E27+0.75</f>
        <v>23.189999999999998</v>
      </c>
      <c r="G27" s="5">
        <f t="shared" si="0"/>
        <v>20.229999999999997</v>
      </c>
      <c r="H27" s="5">
        <f t="shared" si="1"/>
        <v>18.619999999999997</v>
      </c>
      <c r="O27" s="9">
        <v>1.61</v>
      </c>
      <c r="P27" s="9">
        <v>2.96</v>
      </c>
    </row>
    <row r="28" spans="1:16" ht="30" customHeight="1" x14ac:dyDescent="0.3">
      <c r="A28" s="3"/>
      <c r="B28" s="3"/>
      <c r="C28" s="4">
        <v>9</v>
      </c>
      <c r="D28" s="5">
        <f>D27*C28</f>
        <v>241.92</v>
      </c>
      <c r="E28" s="5">
        <f>E27*C28</f>
        <v>201.95999999999998</v>
      </c>
      <c r="F28" s="5">
        <f>C28*$F$27</f>
        <v>208.70999999999998</v>
      </c>
      <c r="G28" s="5">
        <f t="shared" si="0"/>
        <v>205.74999999999997</v>
      </c>
      <c r="H28" s="5">
        <f t="shared" si="1"/>
        <v>204.13999999999996</v>
      </c>
      <c r="O28" s="9">
        <v>1.61</v>
      </c>
      <c r="P28" s="9">
        <v>2.96</v>
      </c>
    </row>
    <row r="29" spans="1:16" ht="30" customHeight="1" x14ac:dyDescent="0.3">
      <c r="A29" s="3"/>
      <c r="B29" s="3"/>
      <c r="C29" s="4">
        <v>14</v>
      </c>
      <c r="D29" s="5">
        <f>D27*C29</f>
        <v>376.32</v>
      </c>
      <c r="E29" s="5">
        <f>E27*C29</f>
        <v>314.15999999999997</v>
      </c>
      <c r="F29" s="5">
        <f t="shared" ref="F29:F31" si="6">C29*$F$27</f>
        <v>324.65999999999997</v>
      </c>
      <c r="G29" s="5">
        <f t="shared" si="0"/>
        <v>321.7</v>
      </c>
      <c r="H29" s="5">
        <f t="shared" si="1"/>
        <v>320.08999999999997</v>
      </c>
      <c r="O29" s="9">
        <v>1.61</v>
      </c>
      <c r="P29" s="9">
        <v>2.96</v>
      </c>
    </row>
    <row r="30" spans="1:16" ht="30" customHeight="1" x14ac:dyDescent="0.3">
      <c r="A30" s="3"/>
      <c r="B30" s="3"/>
      <c r="C30" s="4">
        <v>19</v>
      </c>
      <c r="D30" s="5">
        <f>D27*C30</f>
        <v>510.71999999999997</v>
      </c>
      <c r="E30" s="5">
        <f>E27*C30</f>
        <v>426.35999999999996</v>
      </c>
      <c r="F30" s="5">
        <f t="shared" si="6"/>
        <v>440.60999999999996</v>
      </c>
      <c r="G30" s="5">
        <f t="shared" si="0"/>
        <v>437.65</v>
      </c>
      <c r="H30" s="5">
        <f t="shared" si="1"/>
        <v>436.03999999999996</v>
      </c>
      <c r="O30" s="9">
        <v>1.61</v>
      </c>
      <c r="P30" s="9">
        <v>2.96</v>
      </c>
    </row>
    <row r="31" spans="1:16" ht="30" customHeight="1" x14ac:dyDescent="0.3">
      <c r="A31" s="3"/>
      <c r="B31" s="3"/>
      <c r="C31" s="4">
        <v>48</v>
      </c>
      <c r="D31" s="5">
        <f>D27*C31</f>
        <v>1290.24</v>
      </c>
      <c r="E31" s="5">
        <f>E27*C31</f>
        <v>1077.1199999999999</v>
      </c>
      <c r="F31" s="5">
        <f t="shared" si="6"/>
        <v>1113.1199999999999</v>
      </c>
      <c r="G31" s="5">
        <f t="shared" si="0"/>
        <v>1110.1599999999999</v>
      </c>
      <c r="H31" s="5">
        <f t="shared" si="1"/>
        <v>1108.55</v>
      </c>
      <c r="O31" s="9">
        <v>1.61</v>
      </c>
      <c r="P31" s="9">
        <v>2.96</v>
      </c>
    </row>
    <row r="32" spans="1:16" ht="30" customHeight="1" x14ac:dyDescent="0.3">
      <c r="A32" s="3" t="s">
        <v>6</v>
      </c>
      <c r="B32" s="3" t="s">
        <v>14</v>
      </c>
      <c r="C32" s="4" t="s">
        <v>8</v>
      </c>
      <c r="D32" s="5">
        <v>26.87</v>
      </c>
      <c r="E32" s="5">
        <f>D32-4.44</f>
        <v>22.43</v>
      </c>
      <c r="F32" s="5">
        <f>E32+0.75</f>
        <v>23.18</v>
      </c>
      <c r="G32" s="5">
        <f t="shared" si="0"/>
        <v>20.22</v>
      </c>
      <c r="H32" s="5">
        <f t="shared" si="1"/>
        <v>18.61</v>
      </c>
      <c r="O32" s="9">
        <v>1.61</v>
      </c>
      <c r="P32" s="9">
        <v>2.96</v>
      </c>
    </row>
    <row r="33" spans="1:16" ht="30" customHeight="1" x14ac:dyDescent="0.3">
      <c r="A33" s="3"/>
      <c r="B33" s="3"/>
      <c r="C33" s="4">
        <v>9</v>
      </c>
      <c r="D33" s="5">
        <f>D32*C33</f>
        <v>241.83</v>
      </c>
      <c r="E33" s="5">
        <f>E32*C33</f>
        <v>201.87</v>
      </c>
      <c r="F33" s="5">
        <f>C33*$F$32</f>
        <v>208.62</v>
      </c>
      <c r="G33" s="5">
        <f t="shared" si="0"/>
        <v>205.66</v>
      </c>
      <c r="H33" s="5">
        <f t="shared" si="1"/>
        <v>204.04999999999998</v>
      </c>
      <c r="O33" s="9">
        <v>1.61</v>
      </c>
      <c r="P33" s="9">
        <v>2.96</v>
      </c>
    </row>
    <row r="34" spans="1:16" ht="30" customHeight="1" x14ac:dyDescent="0.3">
      <c r="A34" s="3"/>
      <c r="B34" s="3"/>
      <c r="C34" s="4">
        <v>14</v>
      </c>
      <c r="D34" s="5">
        <f>D32*C34</f>
        <v>376.18</v>
      </c>
      <c r="E34" s="5">
        <f>E32*C34</f>
        <v>314.02</v>
      </c>
      <c r="F34" s="5">
        <f t="shared" ref="F34:F35" si="7">C34*$F$32</f>
        <v>324.52</v>
      </c>
      <c r="G34" s="5">
        <f t="shared" si="0"/>
        <v>321.56</v>
      </c>
      <c r="H34" s="5">
        <f t="shared" si="1"/>
        <v>319.95</v>
      </c>
      <c r="O34" s="9">
        <v>1.61</v>
      </c>
      <c r="P34" s="9">
        <v>2.96</v>
      </c>
    </row>
    <row r="35" spans="1:16" ht="30" customHeight="1" x14ac:dyDescent="0.3">
      <c r="A35" s="3"/>
      <c r="B35" s="3"/>
      <c r="C35" s="4">
        <v>19</v>
      </c>
      <c r="D35" s="5">
        <f>D32*C35</f>
        <v>510.53000000000003</v>
      </c>
      <c r="E35" s="5">
        <f>E32*C35</f>
        <v>426.17</v>
      </c>
      <c r="F35" s="5">
        <f t="shared" si="7"/>
        <v>440.42</v>
      </c>
      <c r="G35" s="5">
        <f t="shared" si="0"/>
        <v>437.46000000000004</v>
      </c>
      <c r="H35" s="5">
        <f t="shared" si="1"/>
        <v>435.85</v>
      </c>
      <c r="O35" s="9">
        <v>1.61</v>
      </c>
      <c r="P35" s="9">
        <v>2.96</v>
      </c>
    </row>
    <row r="36" spans="1:16" ht="30" customHeight="1" x14ac:dyDescent="0.3">
      <c r="A36" s="3"/>
      <c r="B36" s="3"/>
      <c r="C36" s="4">
        <v>48</v>
      </c>
      <c r="D36" s="5">
        <f>D32*C36</f>
        <v>1289.76</v>
      </c>
      <c r="E36" s="5">
        <f>E32*C36</f>
        <v>1076.6399999999999</v>
      </c>
      <c r="F36" s="5">
        <f>C36*$F$32</f>
        <v>1112.6399999999999</v>
      </c>
      <c r="G36" s="5">
        <f t="shared" si="0"/>
        <v>1109.6799999999998</v>
      </c>
      <c r="H36" s="5">
        <f t="shared" si="1"/>
        <v>1108.07</v>
      </c>
      <c r="O36" s="9">
        <v>1.61</v>
      </c>
      <c r="P36" s="9">
        <v>2.96</v>
      </c>
    </row>
    <row r="37" spans="1:16" ht="30" customHeight="1" x14ac:dyDescent="0.3">
      <c r="A37" s="3" t="s">
        <v>6</v>
      </c>
      <c r="B37" s="3" t="s">
        <v>16</v>
      </c>
      <c r="C37" s="4" t="s">
        <v>8</v>
      </c>
      <c r="D37" s="5">
        <v>25.82</v>
      </c>
      <c r="E37" s="5">
        <f>D37-4.44</f>
        <v>21.38</v>
      </c>
      <c r="F37" s="5">
        <f>E37+0.67</f>
        <v>22.05</v>
      </c>
      <c r="G37" s="5">
        <f t="shared" si="0"/>
        <v>19.09</v>
      </c>
      <c r="H37" s="5">
        <f t="shared" si="1"/>
        <v>17.48</v>
      </c>
      <c r="O37" s="9">
        <v>1.61</v>
      </c>
      <c r="P37" s="9">
        <v>2.96</v>
      </c>
    </row>
    <row r="38" spans="1:16" ht="30" customHeight="1" x14ac:dyDescent="0.3">
      <c r="A38" s="3"/>
      <c r="B38" s="3"/>
      <c r="C38" s="4">
        <v>9</v>
      </c>
      <c r="D38" s="5">
        <f>D37*C38</f>
        <v>232.38</v>
      </c>
      <c r="E38" s="5">
        <f>E37*C38</f>
        <v>192.42</v>
      </c>
      <c r="F38" s="5">
        <f>C38*$F$37</f>
        <v>198.45000000000002</v>
      </c>
      <c r="G38" s="5">
        <f t="shared" si="0"/>
        <v>195.49</v>
      </c>
      <c r="H38" s="5">
        <f t="shared" si="1"/>
        <v>193.88</v>
      </c>
      <c r="O38" s="9">
        <v>1.61</v>
      </c>
      <c r="P38" s="9">
        <v>2.96</v>
      </c>
    </row>
    <row r="39" spans="1:16" ht="30" customHeight="1" x14ac:dyDescent="0.3">
      <c r="A39" s="3"/>
      <c r="B39" s="3"/>
      <c r="C39" s="4">
        <v>14</v>
      </c>
      <c r="D39" s="5">
        <f>D37*C39</f>
        <v>361.48</v>
      </c>
      <c r="E39" s="5">
        <f>E37*C39</f>
        <v>299.32</v>
      </c>
      <c r="F39" s="5">
        <f t="shared" ref="F39:F41" si="8">C39*$F$37</f>
        <v>308.7</v>
      </c>
      <c r="G39" s="5">
        <f t="shared" si="0"/>
        <v>305.74</v>
      </c>
      <c r="H39" s="5">
        <f t="shared" si="1"/>
        <v>304.13</v>
      </c>
      <c r="O39" s="9">
        <v>1.61</v>
      </c>
      <c r="P39" s="9">
        <v>2.96</v>
      </c>
    </row>
    <row r="40" spans="1:16" ht="30" customHeight="1" x14ac:dyDescent="0.3">
      <c r="A40" s="3"/>
      <c r="B40" s="3"/>
      <c r="C40" s="4">
        <v>19</v>
      </c>
      <c r="D40" s="5">
        <f>D37*C40</f>
        <v>490.58</v>
      </c>
      <c r="E40" s="5">
        <f>E37*C40</f>
        <v>406.21999999999997</v>
      </c>
      <c r="F40" s="5">
        <f t="shared" si="8"/>
        <v>418.95</v>
      </c>
      <c r="G40" s="5">
        <f t="shared" si="0"/>
        <v>415.99</v>
      </c>
      <c r="H40" s="5">
        <f t="shared" si="1"/>
        <v>414.38</v>
      </c>
      <c r="O40" s="9">
        <v>1.61</v>
      </c>
      <c r="P40" s="9">
        <v>2.96</v>
      </c>
    </row>
    <row r="41" spans="1:16" ht="30" customHeight="1" x14ac:dyDescent="0.3">
      <c r="A41" s="3"/>
      <c r="B41" s="3"/>
      <c r="C41" s="4">
        <v>48</v>
      </c>
      <c r="D41" s="5">
        <f>D37*C41</f>
        <v>1239.3600000000001</v>
      </c>
      <c r="E41" s="5">
        <f>E37*C41</f>
        <v>1026.24</v>
      </c>
      <c r="F41" s="5">
        <f t="shared" si="8"/>
        <v>1058.4000000000001</v>
      </c>
      <c r="G41" s="5">
        <f t="shared" si="0"/>
        <v>1055.44</v>
      </c>
      <c r="H41" s="5">
        <f t="shared" si="1"/>
        <v>1053.8300000000002</v>
      </c>
      <c r="O41" s="9">
        <v>1.61</v>
      </c>
      <c r="P41" s="9">
        <v>2.96</v>
      </c>
    </row>
    <row r="42" spans="1:16" ht="30" customHeight="1" x14ac:dyDescent="0.3">
      <c r="A42" s="3" t="s">
        <v>17</v>
      </c>
      <c r="B42" s="3" t="s">
        <v>9</v>
      </c>
      <c r="C42" s="4" t="s">
        <v>8</v>
      </c>
      <c r="D42" s="5">
        <v>27.36</v>
      </c>
      <c r="E42" s="5">
        <f>D42-4.44</f>
        <v>22.919999999999998</v>
      </c>
      <c r="F42" s="5">
        <f>E42+0.75</f>
        <v>23.669999999999998</v>
      </c>
      <c r="G42" s="5">
        <f t="shared" si="0"/>
        <v>20.709999999999997</v>
      </c>
      <c r="H42" s="5">
        <f t="shared" si="1"/>
        <v>19.099999999999998</v>
      </c>
      <c r="O42" s="9">
        <v>1.61</v>
      </c>
      <c r="P42" s="9">
        <v>2.96</v>
      </c>
    </row>
    <row r="43" spans="1:16" ht="30" customHeight="1" x14ac:dyDescent="0.3">
      <c r="A43" s="3"/>
      <c r="B43" s="3"/>
      <c r="C43" s="4">
        <v>9</v>
      </c>
      <c r="D43" s="5">
        <f>D42*C43</f>
        <v>246.24</v>
      </c>
      <c r="E43" s="5">
        <f>E42*C43</f>
        <v>206.27999999999997</v>
      </c>
      <c r="F43" s="5">
        <f>C43*$F$42</f>
        <v>213.02999999999997</v>
      </c>
      <c r="G43" s="5">
        <f t="shared" si="0"/>
        <v>210.06999999999996</v>
      </c>
      <c r="H43" s="5">
        <f t="shared" si="1"/>
        <v>208.45999999999995</v>
      </c>
      <c r="O43" s="9">
        <v>1.61</v>
      </c>
      <c r="P43" s="9">
        <v>2.96</v>
      </c>
    </row>
    <row r="44" spans="1:16" ht="30" customHeight="1" x14ac:dyDescent="0.3">
      <c r="A44" s="3"/>
      <c r="B44" s="3"/>
      <c r="C44" s="4">
        <v>14</v>
      </c>
      <c r="D44" s="5">
        <f>D42*C44</f>
        <v>383.03999999999996</v>
      </c>
      <c r="E44" s="5">
        <f>E42*C44</f>
        <v>320.88</v>
      </c>
      <c r="F44" s="5">
        <f t="shared" ref="F44:F46" si="9">C44*$F$42</f>
        <v>331.38</v>
      </c>
      <c r="G44" s="5">
        <f t="shared" si="0"/>
        <v>328.42</v>
      </c>
      <c r="H44" s="5">
        <f t="shared" si="1"/>
        <v>326.81</v>
      </c>
      <c r="O44" s="9">
        <v>1.61</v>
      </c>
      <c r="P44" s="9">
        <v>2.96</v>
      </c>
    </row>
    <row r="45" spans="1:16" ht="30" customHeight="1" x14ac:dyDescent="0.3">
      <c r="A45" s="3"/>
      <c r="B45" s="3"/>
      <c r="C45" s="4">
        <v>19</v>
      </c>
      <c r="D45" s="5">
        <f>D42*C45</f>
        <v>519.84</v>
      </c>
      <c r="E45" s="5">
        <f>E42*C45</f>
        <v>435.47999999999996</v>
      </c>
      <c r="F45" s="5">
        <f t="shared" si="9"/>
        <v>449.72999999999996</v>
      </c>
      <c r="G45" s="5">
        <f t="shared" si="0"/>
        <v>446.77</v>
      </c>
      <c r="H45" s="5">
        <f t="shared" si="1"/>
        <v>445.15999999999997</v>
      </c>
      <c r="O45" s="9">
        <v>1.61</v>
      </c>
      <c r="P45" s="9">
        <v>2.96</v>
      </c>
    </row>
    <row r="46" spans="1:16" ht="30" customHeight="1" x14ac:dyDescent="0.3">
      <c r="A46" s="3"/>
      <c r="B46" s="3"/>
      <c r="C46" s="4">
        <v>48</v>
      </c>
      <c r="D46" s="5">
        <f>D42*C46</f>
        <v>1313.28</v>
      </c>
      <c r="E46" s="5">
        <f>E42*C46</f>
        <v>1100.1599999999999</v>
      </c>
      <c r="F46" s="5">
        <f t="shared" si="9"/>
        <v>1136.1599999999999</v>
      </c>
      <c r="G46" s="5">
        <f t="shared" si="0"/>
        <v>1133.1999999999998</v>
      </c>
      <c r="H46" s="5">
        <f t="shared" si="1"/>
        <v>1131.5899999999999</v>
      </c>
      <c r="O46" s="9">
        <v>1.61</v>
      </c>
      <c r="P46" s="9">
        <v>2.96</v>
      </c>
    </row>
    <row r="47" spans="1:16" ht="30" customHeight="1" x14ac:dyDescent="0.3">
      <c r="A47" s="3" t="s">
        <v>17</v>
      </c>
      <c r="B47" s="3" t="s">
        <v>10</v>
      </c>
      <c r="C47" s="4" t="s">
        <v>8</v>
      </c>
      <c r="D47" s="5">
        <v>26.53</v>
      </c>
      <c r="E47" s="5">
        <f>D47-4.44</f>
        <v>22.09</v>
      </c>
      <c r="F47" s="5">
        <f>E47+0.75</f>
        <v>22.84</v>
      </c>
      <c r="G47" s="5">
        <f t="shared" si="0"/>
        <v>19.88</v>
      </c>
      <c r="H47" s="5">
        <f t="shared" si="1"/>
        <v>18.27</v>
      </c>
      <c r="O47" s="9">
        <v>1.61</v>
      </c>
      <c r="P47" s="9">
        <v>2.96</v>
      </c>
    </row>
    <row r="48" spans="1:16" ht="30" customHeight="1" x14ac:dyDescent="0.3">
      <c r="A48" s="3"/>
      <c r="B48" s="3"/>
      <c r="C48" s="4">
        <v>9</v>
      </c>
      <c r="D48" s="5">
        <f>D47*C48</f>
        <v>238.77</v>
      </c>
      <c r="E48" s="5">
        <f>E47*C48</f>
        <v>198.81</v>
      </c>
      <c r="F48" s="5">
        <f>C48*$F$47</f>
        <v>205.56</v>
      </c>
      <c r="G48" s="5">
        <f t="shared" si="0"/>
        <v>202.6</v>
      </c>
      <c r="H48" s="5">
        <f t="shared" si="1"/>
        <v>200.98999999999998</v>
      </c>
      <c r="O48" s="9">
        <v>1.61</v>
      </c>
      <c r="P48" s="9">
        <v>2.96</v>
      </c>
    </row>
    <row r="49" spans="1:16" ht="30" customHeight="1" x14ac:dyDescent="0.3">
      <c r="A49" s="3"/>
      <c r="B49" s="3"/>
      <c r="C49" s="4">
        <v>14</v>
      </c>
      <c r="D49" s="5">
        <f>D47*C49</f>
        <v>371.42</v>
      </c>
      <c r="E49" s="5">
        <f>E47*C49</f>
        <v>309.26</v>
      </c>
      <c r="F49" s="5">
        <f t="shared" ref="F49:F51" si="10">C49*$F$47</f>
        <v>319.76</v>
      </c>
      <c r="G49" s="5">
        <f t="shared" si="0"/>
        <v>316.8</v>
      </c>
      <c r="H49" s="5">
        <f t="shared" si="1"/>
        <v>315.19</v>
      </c>
      <c r="O49" s="9">
        <v>1.61</v>
      </c>
      <c r="P49" s="9">
        <v>2.96</v>
      </c>
    </row>
    <row r="50" spans="1:16" ht="30" customHeight="1" x14ac:dyDescent="0.3">
      <c r="A50" s="3"/>
      <c r="B50" s="3"/>
      <c r="C50" s="4">
        <v>19</v>
      </c>
      <c r="D50" s="5">
        <f>D47*C50</f>
        <v>504.07000000000005</v>
      </c>
      <c r="E50" s="5">
        <f>E47*C50</f>
        <v>419.71</v>
      </c>
      <c r="F50" s="5">
        <f t="shared" si="10"/>
        <v>433.96</v>
      </c>
      <c r="G50" s="5">
        <f t="shared" si="0"/>
        <v>431</v>
      </c>
      <c r="H50" s="5">
        <f t="shared" si="1"/>
        <v>429.39</v>
      </c>
      <c r="O50" s="9">
        <v>1.61</v>
      </c>
      <c r="P50" s="9">
        <v>2.96</v>
      </c>
    </row>
    <row r="51" spans="1:16" ht="30" customHeight="1" x14ac:dyDescent="0.3">
      <c r="A51" s="3"/>
      <c r="B51" s="3"/>
      <c r="C51" s="4">
        <v>48</v>
      </c>
      <c r="D51" s="5">
        <f>D47*C51</f>
        <v>1273.44</v>
      </c>
      <c r="E51" s="5">
        <f>E47*C51</f>
        <v>1060.32</v>
      </c>
      <c r="F51" s="5">
        <f t="shared" si="10"/>
        <v>1096.32</v>
      </c>
      <c r="G51" s="5">
        <f t="shared" si="0"/>
        <v>1093.3599999999999</v>
      </c>
      <c r="H51" s="5">
        <f t="shared" si="1"/>
        <v>1091.75</v>
      </c>
      <c r="O51" s="9">
        <v>1.61</v>
      </c>
      <c r="P51" s="9">
        <v>2.96</v>
      </c>
    </row>
    <row r="52" spans="1:16" ht="30" customHeight="1" x14ac:dyDescent="0.3">
      <c r="A52" s="3" t="s">
        <v>17</v>
      </c>
      <c r="B52" s="3" t="s">
        <v>11</v>
      </c>
      <c r="C52" s="4" t="s">
        <v>8</v>
      </c>
      <c r="D52" s="5">
        <v>25.9</v>
      </c>
      <c r="E52" s="5">
        <f>D52-4.44</f>
        <v>21.459999999999997</v>
      </c>
      <c r="F52" s="5">
        <f>E52+0.75</f>
        <v>22.209999999999997</v>
      </c>
      <c r="G52" s="5">
        <f t="shared" si="0"/>
        <v>19.249999999999996</v>
      </c>
      <c r="H52" s="5">
        <f t="shared" si="1"/>
        <v>17.639999999999997</v>
      </c>
      <c r="O52" s="9">
        <v>1.61</v>
      </c>
      <c r="P52" s="9">
        <v>2.96</v>
      </c>
    </row>
    <row r="53" spans="1:16" ht="30" customHeight="1" x14ac:dyDescent="0.3">
      <c r="A53" s="3"/>
      <c r="B53" s="3"/>
      <c r="C53" s="4">
        <v>9</v>
      </c>
      <c r="D53" s="5">
        <f>D52*C53</f>
        <v>233.1</v>
      </c>
      <c r="E53" s="5">
        <f>E52*C53</f>
        <v>193.14</v>
      </c>
      <c r="F53" s="5">
        <f>C53*$F$52</f>
        <v>199.89</v>
      </c>
      <c r="G53" s="5">
        <f t="shared" si="0"/>
        <v>196.92999999999998</v>
      </c>
      <c r="H53" s="5">
        <f t="shared" si="1"/>
        <v>195.31999999999996</v>
      </c>
      <c r="O53" s="9">
        <v>1.61</v>
      </c>
      <c r="P53" s="9">
        <v>2.96</v>
      </c>
    </row>
    <row r="54" spans="1:16" ht="30" customHeight="1" x14ac:dyDescent="0.3">
      <c r="A54" s="3"/>
      <c r="B54" s="3"/>
      <c r="C54" s="4">
        <v>14</v>
      </c>
      <c r="D54" s="5">
        <f>D52*C54</f>
        <v>362.59999999999997</v>
      </c>
      <c r="E54" s="5">
        <f>E52*C54</f>
        <v>300.43999999999994</v>
      </c>
      <c r="F54" s="5">
        <f t="shared" ref="F54:F56" si="11">C54*$F$52</f>
        <v>310.93999999999994</v>
      </c>
      <c r="G54" s="5">
        <f t="shared" si="0"/>
        <v>307.97999999999996</v>
      </c>
      <c r="H54" s="5">
        <f t="shared" si="1"/>
        <v>306.36999999999995</v>
      </c>
      <c r="O54" s="9">
        <v>1.61</v>
      </c>
      <c r="P54" s="9">
        <v>2.96</v>
      </c>
    </row>
    <row r="55" spans="1:16" ht="30" customHeight="1" x14ac:dyDescent="0.3">
      <c r="A55" s="3"/>
      <c r="B55" s="3"/>
      <c r="C55" s="4">
        <v>19</v>
      </c>
      <c r="D55" s="5">
        <f>D52*C55</f>
        <v>492.09999999999997</v>
      </c>
      <c r="E55" s="5">
        <f>E52*C55</f>
        <v>407.73999999999995</v>
      </c>
      <c r="F55" s="5">
        <f t="shared" si="11"/>
        <v>421.98999999999995</v>
      </c>
      <c r="G55" s="5">
        <f t="shared" si="0"/>
        <v>419.03</v>
      </c>
      <c r="H55" s="5">
        <f t="shared" si="1"/>
        <v>417.41999999999996</v>
      </c>
      <c r="O55" s="9">
        <v>1.61</v>
      </c>
      <c r="P55" s="9">
        <v>2.96</v>
      </c>
    </row>
    <row r="56" spans="1:16" ht="30" customHeight="1" x14ac:dyDescent="0.3">
      <c r="A56" s="3"/>
      <c r="B56" s="3"/>
      <c r="C56" s="4">
        <v>48</v>
      </c>
      <c r="D56" s="5">
        <f>D52*C56</f>
        <v>1243.1999999999998</v>
      </c>
      <c r="E56" s="5">
        <f>E52*C56</f>
        <v>1030.08</v>
      </c>
      <c r="F56" s="5">
        <f t="shared" si="11"/>
        <v>1066.08</v>
      </c>
      <c r="G56" s="5">
        <f t="shared" si="0"/>
        <v>1063.1199999999999</v>
      </c>
      <c r="H56" s="5">
        <f t="shared" si="1"/>
        <v>1061.51</v>
      </c>
      <c r="O56" s="9">
        <v>1.61</v>
      </c>
      <c r="P56" s="9">
        <v>2.96</v>
      </c>
    </row>
    <row r="57" spans="1:16" ht="30" customHeight="1" x14ac:dyDescent="0.3">
      <c r="A57" s="3" t="s">
        <v>17</v>
      </c>
      <c r="B57" s="3" t="s">
        <v>12</v>
      </c>
      <c r="C57" s="4" t="s">
        <v>8</v>
      </c>
      <c r="D57" s="5">
        <v>27.56</v>
      </c>
      <c r="E57" s="5">
        <f>D57-4.44</f>
        <v>23.119999999999997</v>
      </c>
      <c r="F57" s="5">
        <f>E57+0.75</f>
        <v>23.869999999999997</v>
      </c>
      <c r="G57" s="5">
        <f t="shared" si="0"/>
        <v>20.909999999999997</v>
      </c>
      <c r="H57" s="5">
        <f t="shared" si="1"/>
        <v>19.299999999999997</v>
      </c>
      <c r="O57" s="9">
        <v>1.61</v>
      </c>
      <c r="P57" s="9">
        <v>2.96</v>
      </c>
    </row>
    <row r="58" spans="1:16" ht="30" customHeight="1" x14ac:dyDescent="0.3">
      <c r="A58" s="3"/>
      <c r="B58" s="3"/>
      <c r="C58" s="4">
        <v>9</v>
      </c>
      <c r="D58" s="5">
        <f>D57*C58</f>
        <v>248.04</v>
      </c>
      <c r="E58" s="5">
        <f>E57*C58</f>
        <v>208.07999999999998</v>
      </c>
      <c r="F58" s="5">
        <f>C58*$F$57</f>
        <v>214.82999999999998</v>
      </c>
      <c r="G58" s="5">
        <f t="shared" si="0"/>
        <v>211.86999999999998</v>
      </c>
      <c r="H58" s="5">
        <f t="shared" si="1"/>
        <v>210.25999999999996</v>
      </c>
      <c r="O58" s="9">
        <v>1.61</v>
      </c>
      <c r="P58" s="9">
        <v>2.96</v>
      </c>
    </row>
    <row r="59" spans="1:16" ht="30" customHeight="1" x14ac:dyDescent="0.3">
      <c r="A59" s="3"/>
      <c r="B59" s="3"/>
      <c r="C59" s="4">
        <v>14</v>
      </c>
      <c r="D59" s="5">
        <f>D57*C59</f>
        <v>385.84</v>
      </c>
      <c r="E59" s="5">
        <f>E57*C59</f>
        <v>323.67999999999995</v>
      </c>
      <c r="F59" s="5">
        <f t="shared" ref="F59:F61" si="12">C59*$F$57</f>
        <v>334.17999999999995</v>
      </c>
      <c r="G59" s="5">
        <f t="shared" si="0"/>
        <v>331.21999999999997</v>
      </c>
      <c r="H59" s="5">
        <f t="shared" si="1"/>
        <v>329.60999999999996</v>
      </c>
      <c r="O59" s="9">
        <v>1.61</v>
      </c>
      <c r="P59" s="9">
        <v>2.96</v>
      </c>
    </row>
    <row r="60" spans="1:16" ht="30" customHeight="1" x14ac:dyDescent="0.3">
      <c r="A60" s="3"/>
      <c r="B60" s="3"/>
      <c r="C60" s="4">
        <v>19</v>
      </c>
      <c r="D60" s="5">
        <f>D57*C60</f>
        <v>523.64</v>
      </c>
      <c r="E60" s="5">
        <f>E57*C60</f>
        <v>439.28</v>
      </c>
      <c r="F60" s="5">
        <f t="shared" si="12"/>
        <v>453.53</v>
      </c>
      <c r="G60" s="5">
        <f t="shared" si="0"/>
        <v>450.57</v>
      </c>
      <c r="H60" s="5">
        <f t="shared" si="1"/>
        <v>448.96</v>
      </c>
      <c r="O60" s="9">
        <v>1.61</v>
      </c>
      <c r="P60" s="9">
        <v>2.96</v>
      </c>
    </row>
    <row r="61" spans="1:16" ht="30" customHeight="1" x14ac:dyDescent="0.3">
      <c r="A61" s="3"/>
      <c r="B61" s="3"/>
      <c r="C61" s="4">
        <v>48</v>
      </c>
      <c r="D61" s="5">
        <f>D57*C61</f>
        <v>1322.8799999999999</v>
      </c>
      <c r="E61" s="5">
        <f>E57*C61</f>
        <v>1109.7599999999998</v>
      </c>
      <c r="F61" s="5">
        <f t="shared" si="12"/>
        <v>1145.7599999999998</v>
      </c>
      <c r="G61" s="5">
        <f t="shared" si="0"/>
        <v>1142.7999999999997</v>
      </c>
      <c r="H61" s="5">
        <f t="shared" si="1"/>
        <v>1141.1899999999998</v>
      </c>
      <c r="O61" s="9">
        <v>1.61</v>
      </c>
      <c r="P61" s="9">
        <v>2.96</v>
      </c>
    </row>
    <row r="62" spans="1:16" ht="30" customHeight="1" x14ac:dyDescent="0.3">
      <c r="A62" s="3" t="s">
        <v>17</v>
      </c>
      <c r="B62" s="3" t="s">
        <v>13</v>
      </c>
      <c r="C62" s="4" t="s">
        <v>8</v>
      </c>
      <c r="D62" s="5">
        <v>26.88</v>
      </c>
      <c r="E62" s="5">
        <f>D62-4.44</f>
        <v>22.439999999999998</v>
      </c>
      <c r="F62" s="5">
        <f>E62+0.75</f>
        <v>23.189999999999998</v>
      </c>
      <c r="G62" s="5">
        <f t="shared" si="0"/>
        <v>20.229999999999997</v>
      </c>
      <c r="H62" s="5">
        <f t="shared" si="1"/>
        <v>18.619999999999997</v>
      </c>
      <c r="O62" s="9">
        <v>1.61</v>
      </c>
      <c r="P62" s="9">
        <v>2.96</v>
      </c>
    </row>
    <row r="63" spans="1:16" ht="30" customHeight="1" x14ac:dyDescent="0.3">
      <c r="A63" s="3"/>
      <c r="B63" s="3"/>
      <c r="C63" s="4">
        <v>9</v>
      </c>
      <c r="D63" s="5">
        <f>D62*C63</f>
        <v>241.92</v>
      </c>
      <c r="E63" s="5">
        <f>E62*C63</f>
        <v>201.95999999999998</v>
      </c>
      <c r="F63" s="5">
        <f>C63*$F$62</f>
        <v>208.70999999999998</v>
      </c>
      <c r="G63" s="5">
        <f t="shared" si="0"/>
        <v>205.74999999999997</v>
      </c>
      <c r="H63" s="5">
        <f t="shared" si="1"/>
        <v>204.13999999999996</v>
      </c>
      <c r="O63" s="9">
        <v>1.61</v>
      </c>
      <c r="P63" s="9">
        <v>2.96</v>
      </c>
    </row>
    <row r="64" spans="1:16" ht="30" customHeight="1" x14ac:dyDescent="0.3">
      <c r="A64" s="3"/>
      <c r="B64" s="3"/>
      <c r="C64" s="4">
        <v>14</v>
      </c>
      <c r="D64" s="5">
        <f>D62*C64</f>
        <v>376.32</v>
      </c>
      <c r="E64" s="5">
        <f>E62*C64</f>
        <v>314.15999999999997</v>
      </c>
      <c r="F64" s="5">
        <f t="shared" ref="F64:F66" si="13">C64*$F$62</f>
        <v>324.65999999999997</v>
      </c>
      <c r="G64" s="5">
        <f t="shared" si="0"/>
        <v>321.7</v>
      </c>
      <c r="H64" s="5">
        <f t="shared" si="1"/>
        <v>320.08999999999997</v>
      </c>
      <c r="O64" s="9">
        <v>1.61</v>
      </c>
      <c r="P64" s="9">
        <v>2.96</v>
      </c>
    </row>
    <row r="65" spans="1:16" ht="30" customHeight="1" x14ac:dyDescent="0.3">
      <c r="A65" s="3"/>
      <c r="B65" s="3"/>
      <c r="C65" s="4">
        <v>19</v>
      </c>
      <c r="D65" s="5">
        <f>D62*C65</f>
        <v>510.71999999999997</v>
      </c>
      <c r="E65" s="5">
        <f>E62*C65</f>
        <v>426.35999999999996</v>
      </c>
      <c r="F65" s="5">
        <f t="shared" si="13"/>
        <v>440.60999999999996</v>
      </c>
      <c r="G65" s="5">
        <f t="shared" si="0"/>
        <v>437.65</v>
      </c>
      <c r="H65" s="5">
        <f t="shared" si="1"/>
        <v>436.03999999999996</v>
      </c>
      <c r="O65" s="9">
        <v>1.61</v>
      </c>
      <c r="P65" s="9">
        <v>2.96</v>
      </c>
    </row>
    <row r="66" spans="1:16" ht="30" customHeight="1" x14ac:dyDescent="0.3">
      <c r="A66" s="3"/>
      <c r="B66" s="3"/>
      <c r="C66" s="4">
        <v>48</v>
      </c>
      <c r="D66" s="5">
        <f>D62*C66</f>
        <v>1290.24</v>
      </c>
      <c r="E66" s="5">
        <f>E62*C66</f>
        <v>1077.1199999999999</v>
      </c>
      <c r="F66" s="5">
        <f t="shared" si="13"/>
        <v>1113.1199999999999</v>
      </c>
      <c r="G66" s="5">
        <f t="shared" si="0"/>
        <v>1110.1599999999999</v>
      </c>
      <c r="H66" s="5">
        <f t="shared" si="1"/>
        <v>1108.55</v>
      </c>
      <c r="O66" s="9">
        <v>1.61</v>
      </c>
      <c r="P66" s="9">
        <v>2.96</v>
      </c>
    </row>
    <row r="67" spans="1:16" ht="30" customHeight="1" x14ac:dyDescent="0.3">
      <c r="A67" s="3" t="s">
        <v>17</v>
      </c>
      <c r="B67" s="3" t="s">
        <v>14</v>
      </c>
      <c r="C67" s="4" t="s">
        <v>8</v>
      </c>
      <c r="D67" s="5">
        <v>25.87</v>
      </c>
      <c r="E67" s="5">
        <f>D67-4.44</f>
        <v>21.43</v>
      </c>
      <c r="F67" s="5">
        <f>E67+0.75</f>
        <v>22.18</v>
      </c>
      <c r="G67" s="5">
        <f t="shared" si="0"/>
        <v>19.22</v>
      </c>
      <c r="H67" s="5">
        <f t="shared" si="1"/>
        <v>17.61</v>
      </c>
      <c r="O67" s="9">
        <v>1.61</v>
      </c>
      <c r="P67" s="9">
        <v>2.96</v>
      </c>
    </row>
    <row r="68" spans="1:16" ht="30" customHeight="1" x14ac:dyDescent="0.3">
      <c r="A68" s="3"/>
      <c r="B68" s="3"/>
      <c r="C68" s="4">
        <v>9</v>
      </c>
      <c r="D68" s="5">
        <f>D67*C68</f>
        <v>232.83</v>
      </c>
      <c r="E68" s="5">
        <f>E67*C68</f>
        <v>192.87</v>
      </c>
      <c r="F68" s="5">
        <f>C68*$F$67</f>
        <v>199.62</v>
      </c>
      <c r="G68" s="5">
        <f t="shared" si="0"/>
        <v>196.66</v>
      </c>
      <c r="H68" s="5">
        <f t="shared" si="1"/>
        <v>195.04999999999998</v>
      </c>
      <c r="O68" s="9">
        <v>1.61</v>
      </c>
      <c r="P68" s="9">
        <v>2.96</v>
      </c>
    </row>
    <row r="69" spans="1:16" ht="30" customHeight="1" x14ac:dyDescent="0.3">
      <c r="A69" s="3"/>
      <c r="B69" s="3"/>
      <c r="C69" s="4">
        <v>14</v>
      </c>
      <c r="D69" s="5">
        <f>D67*C69</f>
        <v>362.18</v>
      </c>
      <c r="E69" s="5">
        <f>E67*C69</f>
        <v>300.02</v>
      </c>
      <c r="F69" s="5">
        <f t="shared" ref="F69:F71" si="14">C69*$F$67</f>
        <v>310.52</v>
      </c>
      <c r="G69" s="5">
        <f t="shared" si="0"/>
        <v>307.56</v>
      </c>
      <c r="H69" s="5">
        <f t="shared" si="1"/>
        <v>305.95</v>
      </c>
      <c r="O69" s="9">
        <v>1.61</v>
      </c>
      <c r="P69" s="9">
        <v>2.96</v>
      </c>
    </row>
    <row r="70" spans="1:16" ht="30" customHeight="1" x14ac:dyDescent="0.3">
      <c r="A70" s="3"/>
      <c r="B70" s="3"/>
      <c r="C70" s="4">
        <v>19</v>
      </c>
      <c r="D70" s="5">
        <f>D67*C70</f>
        <v>491.53000000000003</v>
      </c>
      <c r="E70" s="5">
        <f>E67*C70</f>
        <v>407.17</v>
      </c>
      <c r="F70" s="5">
        <f t="shared" si="14"/>
        <v>421.42</v>
      </c>
      <c r="G70" s="5">
        <f t="shared" si="0"/>
        <v>418.46000000000004</v>
      </c>
      <c r="H70" s="5">
        <f t="shared" si="1"/>
        <v>416.85</v>
      </c>
      <c r="O70" s="9">
        <v>1.61</v>
      </c>
      <c r="P70" s="9">
        <v>2.96</v>
      </c>
    </row>
    <row r="71" spans="1:16" ht="30" customHeight="1" x14ac:dyDescent="0.3">
      <c r="A71" s="3"/>
      <c r="B71" s="3"/>
      <c r="C71" s="4">
        <v>48</v>
      </c>
      <c r="D71" s="5">
        <f>D67*C71</f>
        <v>1241.76</v>
      </c>
      <c r="E71" s="5">
        <f>E67*C71</f>
        <v>1028.6399999999999</v>
      </c>
      <c r="F71" s="5">
        <f t="shared" si="14"/>
        <v>1064.6399999999999</v>
      </c>
      <c r="G71" s="5">
        <f t="shared" si="0"/>
        <v>1061.6799999999998</v>
      </c>
      <c r="H71" s="5">
        <f t="shared" si="1"/>
        <v>1060.07</v>
      </c>
      <c r="O71" s="9">
        <v>1.61</v>
      </c>
      <c r="P71" s="9">
        <v>2.96</v>
      </c>
    </row>
    <row r="72" spans="1:16" ht="30" customHeight="1" x14ac:dyDescent="0.3">
      <c r="A72" s="3" t="s">
        <v>17</v>
      </c>
      <c r="B72" s="3" t="s">
        <v>16</v>
      </c>
      <c r="C72" s="4" t="s">
        <v>8</v>
      </c>
      <c r="D72" s="5">
        <v>25.82</v>
      </c>
      <c r="E72" s="5">
        <f>D72-4.44</f>
        <v>21.38</v>
      </c>
      <c r="F72" s="5">
        <f>E72+0.75</f>
        <v>22.13</v>
      </c>
      <c r="G72" s="5">
        <f t="shared" ref="G72:G83" si="15">F72-P72</f>
        <v>19.169999999999998</v>
      </c>
      <c r="H72" s="5">
        <f t="shared" ref="H72:H83" si="16">G72-O72</f>
        <v>17.559999999999999</v>
      </c>
      <c r="O72" s="9">
        <v>1.61</v>
      </c>
      <c r="P72" s="9">
        <v>2.96</v>
      </c>
    </row>
    <row r="73" spans="1:16" ht="30" customHeight="1" x14ac:dyDescent="0.3">
      <c r="A73" s="3"/>
      <c r="B73" s="3"/>
      <c r="C73" s="4">
        <v>9</v>
      </c>
      <c r="D73" s="5">
        <f>D72*C73</f>
        <v>232.38</v>
      </c>
      <c r="E73" s="5">
        <f>E72*C73</f>
        <v>192.42</v>
      </c>
      <c r="F73" s="5">
        <f>C73*$F$72</f>
        <v>199.17</v>
      </c>
      <c r="G73" s="5">
        <f t="shared" si="15"/>
        <v>196.20999999999998</v>
      </c>
      <c r="H73" s="5">
        <f t="shared" si="16"/>
        <v>194.59999999999997</v>
      </c>
      <c r="O73" s="9">
        <v>1.61</v>
      </c>
      <c r="P73" s="9">
        <v>2.96</v>
      </c>
    </row>
    <row r="74" spans="1:16" ht="30" customHeight="1" x14ac:dyDescent="0.3">
      <c r="A74" s="3"/>
      <c r="B74" s="3"/>
      <c r="C74" s="4">
        <v>14</v>
      </c>
      <c r="D74" s="5">
        <f>D72*C74</f>
        <v>361.48</v>
      </c>
      <c r="E74" s="5">
        <f>E72*C74</f>
        <v>299.32</v>
      </c>
      <c r="F74" s="5">
        <f t="shared" ref="F74:F76" si="17">C74*$F$72</f>
        <v>309.82</v>
      </c>
      <c r="G74" s="5">
        <f t="shared" si="15"/>
        <v>306.86</v>
      </c>
      <c r="H74" s="5">
        <f t="shared" si="16"/>
        <v>305.25</v>
      </c>
      <c r="O74" s="9">
        <v>1.61</v>
      </c>
      <c r="P74" s="9">
        <v>2.96</v>
      </c>
    </row>
    <row r="75" spans="1:16" ht="30" customHeight="1" x14ac:dyDescent="0.3">
      <c r="A75" s="3"/>
      <c r="B75" s="3"/>
      <c r="C75" s="4">
        <v>19</v>
      </c>
      <c r="D75" s="5">
        <f>D72*C75</f>
        <v>490.58</v>
      </c>
      <c r="E75" s="5">
        <f>E72*C75</f>
        <v>406.21999999999997</v>
      </c>
      <c r="F75" s="5">
        <f t="shared" si="17"/>
        <v>420.46999999999997</v>
      </c>
      <c r="G75" s="5">
        <f t="shared" si="15"/>
        <v>417.51</v>
      </c>
      <c r="H75" s="5">
        <f t="shared" si="16"/>
        <v>415.9</v>
      </c>
      <c r="O75" s="9">
        <v>1.61</v>
      </c>
      <c r="P75" s="9">
        <v>2.96</v>
      </c>
    </row>
    <row r="76" spans="1:16" ht="30" customHeight="1" x14ac:dyDescent="0.3">
      <c r="A76" s="3"/>
      <c r="B76" s="3"/>
      <c r="C76" s="4">
        <v>48</v>
      </c>
      <c r="D76" s="5">
        <f>D72*C76</f>
        <v>1239.3600000000001</v>
      </c>
      <c r="E76" s="5">
        <f>E72*C76</f>
        <v>1026.24</v>
      </c>
      <c r="F76" s="5">
        <f t="shared" si="17"/>
        <v>1062.24</v>
      </c>
      <c r="G76" s="5">
        <f t="shared" si="15"/>
        <v>1059.28</v>
      </c>
      <c r="H76" s="5">
        <f t="shared" si="16"/>
        <v>1057.67</v>
      </c>
      <c r="O76" s="9">
        <v>1.61</v>
      </c>
      <c r="P76" s="9">
        <v>2.96</v>
      </c>
    </row>
    <row r="77" spans="1:16" ht="30" customHeight="1" x14ac:dyDescent="0.3">
      <c r="A77" s="7" t="s">
        <v>18</v>
      </c>
      <c r="B77" s="3" t="s">
        <v>9</v>
      </c>
      <c r="C77" s="4" t="s">
        <v>8</v>
      </c>
      <c r="D77" s="5">
        <v>27.36</v>
      </c>
      <c r="E77" s="5">
        <f t="shared" ref="E77:E83" si="18">D77-4.44</f>
        <v>22.919999999999998</v>
      </c>
      <c r="F77" s="5">
        <f>E77+0.75</f>
        <v>23.669999999999998</v>
      </c>
      <c r="G77" s="5">
        <f t="shared" si="15"/>
        <v>20.709999999999997</v>
      </c>
      <c r="H77" s="5">
        <f t="shared" si="16"/>
        <v>19.099999999999998</v>
      </c>
      <c r="O77" s="9">
        <v>1.61</v>
      </c>
      <c r="P77" s="9">
        <v>2.96</v>
      </c>
    </row>
    <row r="78" spans="1:16" ht="30" customHeight="1" x14ac:dyDescent="0.3">
      <c r="A78" s="3" t="s">
        <v>18</v>
      </c>
      <c r="B78" s="3" t="s">
        <v>10</v>
      </c>
      <c r="C78" s="4" t="s">
        <v>8</v>
      </c>
      <c r="D78" s="5">
        <v>26.53</v>
      </c>
      <c r="E78" s="5">
        <f t="shared" si="18"/>
        <v>22.09</v>
      </c>
      <c r="F78" s="5">
        <f t="shared" ref="F78:F83" si="19">E78+0.75</f>
        <v>22.84</v>
      </c>
      <c r="G78" s="5">
        <f t="shared" si="15"/>
        <v>19.88</v>
      </c>
      <c r="H78" s="5">
        <f t="shared" si="16"/>
        <v>18.27</v>
      </c>
      <c r="O78" s="9">
        <v>1.61</v>
      </c>
      <c r="P78" s="9">
        <v>2.96</v>
      </c>
    </row>
    <row r="79" spans="1:16" ht="30" customHeight="1" x14ac:dyDescent="0.3">
      <c r="A79" s="3" t="s">
        <v>18</v>
      </c>
      <c r="B79" s="3" t="s">
        <v>11</v>
      </c>
      <c r="C79" s="4" t="s">
        <v>8</v>
      </c>
      <c r="D79" s="5">
        <v>25.9</v>
      </c>
      <c r="E79" s="5">
        <f t="shared" si="18"/>
        <v>21.459999999999997</v>
      </c>
      <c r="F79" s="5">
        <f t="shared" si="19"/>
        <v>22.209999999999997</v>
      </c>
      <c r="G79" s="5">
        <f t="shared" si="15"/>
        <v>19.249999999999996</v>
      </c>
      <c r="H79" s="5">
        <f t="shared" si="16"/>
        <v>17.639999999999997</v>
      </c>
      <c r="O79" s="9">
        <v>1.61</v>
      </c>
      <c r="P79" s="9">
        <v>2.96</v>
      </c>
    </row>
    <row r="80" spans="1:16" ht="30" customHeight="1" x14ac:dyDescent="0.3">
      <c r="A80" s="3" t="s">
        <v>18</v>
      </c>
      <c r="B80" s="3" t="s">
        <v>12</v>
      </c>
      <c r="C80" s="4" t="s">
        <v>8</v>
      </c>
      <c r="D80" s="5">
        <v>27.56</v>
      </c>
      <c r="E80" s="5">
        <f t="shared" si="18"/>
        <v>23.119999999999997</v>
      </c>
      <c r="F80" s="5">
        <f t="shared" si="19"/>
        <v>23.869999999999997</v>
      </c>
      <c r="G80" s="5">
        <f t="shared" si="15"/>
        <v>20.909999999999997</v>
      </c>
      <c r="H80" s="5">
        <f t="shared" si="16"/>
        <v>19.299999999999997</v>
      </c>
      <c r="O80" s="9">
        <v>1.61</v>
      </c>
      <c r="P80" s="9">
        <v>2.96</v>
      </c>
    </row>
    <row r="81" spans="1:16" ht="30" customHeight="1" x14ac:dyDescent="0.3">
      <c r="A81" s="3" t="s">
        <v>18</v>
      </c>
      <c r="B81" s="3" t="s">
        <v>13</v>
      </c>
      <c r="C81" s="4" t="s">
        <v>8</v>
      </c>
      <c r="D81" s="5">
        <v>26.88</v>
      </c>
      <c r="E81" s="5">
        <f t="shared" si="18"/>
        <v>22.439999999999998</v>
      </c>
      <c r="F81" s="5">
        <f t="shared" si="19"/>
        <v>23.189999999999998</v>
      </c>
      <c r="G81" s="5">
        <f t="shared" si="15"/>
        <v>20.229999999999997</v>
      </c>
      <c r="H81" s="5">
        <f t="shared" si="16"/>
        <v>18.619999999999997</v>
      </c>
      <c r="O81" s="9">
        <v>1.61</v>
      </c>
      <c r="P81" s="9">
        <v>2.96</v>
      </c>
    </row>
    <row r="82" spans="1:16" ht="30" customHeight="1" x14ac:dyDescent="0.3">
      <c r="A82" s="3" t="s">
        <v>18</v>
      </c>
      <c r="B82" s="3" t="s">
        <v>14</v>
      </c>
      <c r="C82" s="4" t="s">
        <v>8</v>
      </c>
      <c r="D82" s="5">
        <v>26.87</v>
      </c>
      <c r="E82" s="5">
        <f t="shared" si="18"/>
        <v>22.43</v>
      </c>
      <c r="F82" s="5">
        <f t="shared" si="19"/>
        <v>23.18</v>
      </c>
      <c r="G82" s="5">
        <f t="shared" si="15"/>
        <v>20.22</v>
      </c>
      <c r="H82" s="5">
        <f t="shared" si="16"/>
        <v>18.61</v>
      </c>
      <c r="O82" s="9">
        <v>1.61</v>
      </c>
      <c r="P82" s="9">
        <v>2.96</v>
      </c>
    </row>
    <row r="83" spans="1:16" ht="30" customHeight="1" x14ac:dyDescent="0.3">
      <c r="A83" s="3" t="s">
        <v>18</v>
      </c>
      <c r="B83" s="3" t="s">
        <v>16</v>
      </c>
      <c r="C83" s="4" t="s">
        <v>8</v>
      </c>
      <c r="D83" s="5">
        <v>25.82</v>
      </c>
      <c r="E83" s="5">
        <f t="shared" si="18"/>
        <v>21.38</v>
      </c>
      <c r="F83" s="5">
        <f t="shared" si="19"/>
        <v>22.13</v>
      </c>
      <c r="G83" s="5">
        <f t="shared" si="15"/>
        <v>19.169999999999998</v>
      </c>
      <c r="H83" s="5">
        <f t="shared" si="16"/>
        <v>17.559999999999999</v>
      </c>
      <c r="O83" s="9">
        <v>1.61</v>
      </c>
      <c r="P83" s="9">
        <v>2.96</v>
      </c>
    </row>
  </sheetData>
  <sheetProtection algorithmName="SHA-512" hashValue="82qY8VHbqLRlpTmcAiW58xZpEHtMop1rwxm9WTBxcmeJRsSkkKjj7x3TDzUjLHtDaESYP41KTmE+yPu5PmtzoA==" saltValue="K2k7p3cTd7+di3CkE1W/cg==" spinCount="100000" sheet="1" autoFilter="0"/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Q105"/>
  <sheetViews>
    <sheetView topLeftCell="H1" workbookViewId="0">
      <selection activeCell="Q1" sqref="O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4" width="8.7265625" style="1"/>
    <col min="15" max="15" width="0" style="1" hidden="1" customWidth="1"/>
    <col min="16" max="17" width="9.36328125" style="1" hidden="1" customWidth="1"/>
    <col min="18" max="16384" width="8.7265625" style="1"/>
  </cols>
  <sheetData>
    <row r="1" spans="1:16" ht="45.5" customHeight="1" x14ac:dyDescent="0.3">
      <c r="A1" s="14" t="s">
        <v>19</v>
      </c>
      <c r="B1" s="15"/>
      <c r="C1" s="15"/>
      <c r="D1" s="15"/>
      <c r="E1" s="15"/>
      <c r="F1" s="15"/>
      <c r="G1" s="15"/>
      <c r="H1" s="16"/>
    </row>
    <row r="2" spans="1:16" ht="26" customHeight="1" x14ac:dyDescent="0.3">
      <c r="A2" s="17" t="s">
        <v>36</v>
      </c>
      <c r="B2" s="18"/>
      <c r="C2" s="18"/>
      <c r="D2" s="18"/>
      <c r="E2" s="18"/>
      <c r="F2" s="18"/>
      <c r="G2" s="18"/>
      <c r="H2" s="19"/>
    </row>
    <row r="3" spans="1:16" ht="37" customHeight="1" x14ac:dyDescent="0.3">
      <c r="A3" s="20" t="s">
        <v>0</v>
      </c>
      <c r="B3" s="21"/>
      <c r="C3" s="21"/>
      <c r="D3" s="21"/>
      <c r="E3" s="21"/>
      <c r="F3" s="21"/>
      <c r="G3" s="21"/>
      <c r="H3" s="22"/>
    </row>
    <row r="4" spans="1:16" ht="46.5" customHeight="1" x14ac:dyDescent="0.3">
      <c r="A4" s="23" t="s">
        <v>26</v>
      </c>
      <c r="B4" s="24"/>
      <c r="C4" s="24"/>
      <c r="D4" s="24"/>
      <c r="E4" s="24"/>
      <c r="F4" s="24"/>
      <c r="G4" s="24"/>
      <c r="H4" s="25"/>
    </row>
    <row r="5" spans="1:16" ht="46.5" customHeight="1" x14ac:dyDescent="0.3">
      <c r="A5" s="20" t="s">
        <v>33</v>
      </c>
      <c r="B5" s="21"/>
      <c r="C5" s="21"/>
      <c r="D5" s="21"/>
      <c r="E5" s="21"/>
      <c r="F5" s="21"/>
      <c r="G5" s="21"/>
      <c r="H5" s="22"/>
      <c r="P5" s="1" t="s">
        <v>24</v>
      </c>
    </row>
    <row r="6" spans="1:16" ht="3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20</v>
      </c>
      <c r="G6" s="2" t="s">
        <v>27</v>
      </c>
      <c r="H6" s="2" t="s">
        <v>37</v>
      </c>
      <c r="O6" s="11">
        <v>45140</v>
      </c>
      <c r="P6" s="11">
        <v>45108</v>
      </c>
    </row>
    <row r="7" spans="1:16" ht="30" customHeight="1" x14ac:dyDescent="0.3">
      <c r="A7" s="3" t="s">
        <v>6</v>
      </c>
      <c r="B7" s="3" t="s">
        <v>7</v>
      </c>
      <c r="C7" s="4" t="s">
        <v>8</v>
      </c>
      <c r="D7" s="5">
        <v>35.74</v>
      </c>
      <c r="E7" s="5">
        <f>D7-4.44</f>
        <v>31.3</v>
      </c>
      <c r="F7" s="5">
        <f>E7+0.75</f>
        <v>32.049999999999997</v>
      </c>
      <c r="G7" s="5">
        <f>F7-P7</f>
        <v>29.089999999999996</v>
      </c>
      <c r="H7" s="5">
        <f>G7-O7</f>
        <v>27.479999999999997</v>
      </c>
      <c r="O7" s="9">
        <v>1.61</v>
      </c>
      <c r="P7" s="9">
        <v>2.96</v>
      </c>
    </row>
    <row r="8" spans="1:16" ht="30" customHeight="1" x14ac:dyDescent="0.3">
      <c r="A8" s="3"/>
      <c r="B8" s="3"/>
      <c r="C8" s="4">
        <v>9</v>
      </c>
      <c r="D8" s="5">
        <f>D7*C8</f>
        <v>321.66000000000003</v>
      </c>
      <c r="E8" s="5">
        <f>E7*C8</f>
        <v>281.7</v>
      </c>
      <c r="F8" s="5">
        <f>C8*$F$7</f>
        <v>288.45</v>
      </c>
      <c r="G8" s="5">
        <f t="shared" ref="G8:G71" si="0">F8-P8</f>
        <v>285.49</v>
      </c>
      <c r="H8" s="5">
        <f t="shared" ref="H8:H71" si="1">G8-O8</f>
        <v>283.88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14</v>
      </c>
      <c r="D9" s="5">
        <f>D7*C9</f>
        <v>500.36</v>
      </c>
      <c r="E9" s="5">
        <f>E7*C9</f>
        <v>438.2</v>
      </c>
      <c r="F9" s="5">
        <f t="shared" ref="F9:F11" si="2">C9*$F$7</f>
        <v>448.69999999999993</v>
      </c>
      <c r="G9" s="5">
        <f t="shared" si="0"/>
        <v>445.73999999999995</v>
      </c>
      <c r="H9" s="5">
        <f t="shared" si="1"/>
        <v>444.12999999999994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19</v>
      </c>
      <c r="D10" s="5">
        <f>D7*C10</f>
        <v>679.06000000000006</v>
      </c>
      <c r="E10" s="5">
        <f>E7*C10</f>
        <v>594.70000000000005</v>
      </c>
      <c r="F10" s="5">
        <f t="shared" si="2"/>
        <v>608.94999999999993</v>
      </c>
      <c r="G10" s="5">
        <f t="shared" si="0"/>
        <v>605.9899999999999</v>
      </c>
      <c r="H10" s="5">
        <f t="shared" si="1"/>
        <v>604.37999999999988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48</v>
      </c>
      <c r="D11" s="5">
        <f>D7*C11</f>
        <v>1715.52</v>
      </c>
      <c r="E11" s="5">
        <f>E7*C11</f>
        <v>1502.4</v>
      </c>
      <c r="F11" s="5">
        <f t="shared" si="2"/>
        <v>1538.3999999999999</v>
      </c>
      <c r="G11" s="5">
        <f t="shared" si="0"/>
        <v>1535.4399999999998</v>
      </c>
      <c r="H11" s="5">
        <f t="shared" si="1"/>
        <v>1533.83</v>
      </c>
      <c r="O11" s="9">
        <v>1.61</v>
      </c>
      <c r="P11" s="9">
        <v>2.96</v>
      </c>
    </row>
    <row r="12" spans="1:16" ht="30" customHeight="1" x14ac:dyDescent="0.3">
      <c r="A12" s="3" t="s">
        <v>6</v>
      </c>
      <c r="B12" s="3" t="s">
        <v>9</v>
      </c>
      <c r="C12" s="4" t="s">
        <v>8</v>
      </c>
      <c r="D12" s="5">
        <v>35.75</v>
      </c>
      <c r="E12" s="5">
        <f>D12-4.44</f>
        <v>31.31</v>
      </c>
      <c r="F12" s="5">
        <f>E12+0.75</f>
        <v>32.06</v>
      </c>
      <c r="G12" s="5">
        <f t="shared" si="0"/>
        <v>29.1</v>
      </c>
      <c r="H12" s="5">
        <f t="shared" si="1"/>
        <v>27.490000000000002</v>
      </c>
      <c r="O12" s="9">
        <v>1.61</v>
      </c>
      <c r="P12" s="9">
        <v>2.96</v>
      </c>
    </row>
    <row r="13" spans="1:16" ht="30" customHeight="1" x14ac:dyDescent="0.3">
      <c r="A13" s="3"/>
      <c r="B13" s="3"/>
      <c r="C13" s="4">
        <v>9</v>
      </c>
      <c r="D13" s="5">
        <f>D12*C13</f>
        <v>321.75</v>
      </c>
      <c r="E13" s="5">
        <f>E12*C13</f>
        <v>281.78999999999996</v>
      </c>
      <c r="F13" s="5">
        <f>C13*$F$12</f>
        <v>288.54000000000002</v>
      </c>
      <c r="G13" s="5">
        <f t="shared" si="0"/>
        <v>285.58000000000004</v>
      </c>
      <c r="H13" s="5">
        <f t="shared" si="1"/>
        <v>283.97000000000003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14</v>
      </c>
      <c r="D14" s="5">
        <f>D12*C14</f>
        <v>500.5</v>
      </c>
      <c r="E14" s="5">
        <f>E12*C14</f>
        <v>438.34</v>
      </c>
      <c r="F14" s="5">
        <f t="shared" ref="F14:F16" si="3">C14*$F$12</f>
        <v>448.84000000000003</v>
      </c>
      <c r="G14" s="5">
        <f t="shared" si="0"/>
        <v>445.88000000000005</v>
      </c>
      <c r="H14" s="5">
        <f t="shared" si="1"/>
        <v>444.27000000000004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19</v>
      </c>
      <c r="D15" s="5">
        <f>D12*C15</f>
        <v>679.25</v>
      </c>
      <c r="E15" s="5">
        <f>E12*C15</f>
        <v>594.89</v>
      </c>
      <c r="F15" s="5">
        <f t="shared" si="3"/>
        <v>609.1400000000001</v>
      </c>
      <c r="G15" s="5">
        <f t="shared" si="0"/>
        <v>606.18000000000006</v>
      </c>
      <c r="H15" s="5">
        <f t="shared" si="1"/>
        <v>604.57000000000005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48</v>
      </c>
      <c r="D16" s="5">
        <f>D12*C16</f>
        <v>1716</v>
      </c>
      <c r="E16" s="5">
        <f>E12*C16</f>
        <v>1502.8799999999999</v>
      </c>
      <c r="F16" s="5">
        <f t="shared" si="3"/>
        <v>1538.88</v>
      </c>
      <c r="G16" s="5">
        <f t="shared" si="0"/>
        <v>1535.92</v>
      </c>
      <c r="H16" s="5">
        <f t="shared" si="1"/>
        <v>1534.3100000000002</v>
      </c>
      <c r="O16" s="9">
        <v>1.61</v>
      </c>
      <c r="P16" s="9">
        <v>2.96</v>
      </c>
    </row>
    <row r="17" spans="1:16" ht="30" customHeight="1" x14ac:dyDescent="0.3">
      <c r="A17" s="3" t="s">
        <v>6</v>
      </c>
      <c r="B17" s="3" t="s">
        <v>10</v>
      </c>
      <c r="C17" s="4" t="s">
        <v>8</v>
      </c>
      <c r="D17" s="5">
        <v>35.42</v>
      </c>
      <c r="E17" s="5">
        <f>D17-4.44</f>
        <v>30.98</v>
      </c>
      <c r="F17" s="5">
        <f>E17+0.75</f>
        <v>31.73</v>
      </c>
      <c r="G17" s="5">
        <f t="shared" si="0"/>
        <v>28.77</v>
      </c>
      <c r="H17" s="5">
        <f t="shared" si="1"/>
        <v>27.16</v>
      </c>
      <c r="O17" s="9">
        <v>1.61</v>
      </c>
      <c r="P17" s="9">
        <v>2.96</v>
      </c>
    </row>
    <row r="18" spans="1:16" ht="30" customHeight="1" x14ac:dyDescent="0.3">
      <c r="A18" s="3"/>
      <c r="B18" s="3"/>
      <c r="C18" s="4">
        <v>9</v>
      </c>
      <c r="D18" s="5">
        <f>D17*C18</f>
        <v>318.78000000000003</v>
      </c>
      <c r="E18" s="5">
        <f>E17*C18</f>
        <v>278.82</v>
      </c>
      <c r="F18" s="5">
        <f>C18*$F$17</f>
        <v>285.57</v>
      </c>
      <c r="G18" s="5">
        <f t="shared" si="0"/>
        <v>282.61</v>
      </c>
      <c r="H18" s="5">
        <f t="shared" si="1"/>
        <v>281</v>
      </c>
      <c r="O18" s="9">
        <v>1.61</v>
      </c>
      <c r="P18" s="9">
        <v>2.96</v>
      </c>
    </row>
    <row r="19" spans="1:16" ht="30" customHeight="1" x14ac:dyDescent="0.3">
      <c r="A19" s="3"/>
      <c r="B19" s="3"/>
      <c r="C19" s="4">
        <v>14</v>
      </c>
      <c r="D19" s="5">
        <f>D17*C19</f>
        <v>495.88</v>
      </c>
      <c r="E19" s="5">
        <f>E17*C19</f>
        <v>433.72</v>
      </c>
      <c r="F19" s="5">
        <f t="shared" ref="F19:F21" si="4">C19*$F$17</f>
        <v>444.22</v>
      </c>
      <c r="G19" s="5">
        <f t="shared" si="0"/>
        <v>441.26000000000005</v>
      </c>
      <c r="H19" s="5">
        <f t="shared" si="1"/>
        <v>439.65000000000003</v>
      </c>
      <c r="O19" s="9">
        <v>1.61</v>
      </c>
      <c r="P19" s="9">
        <v>2.96</v>
      </c>
    </row>
    <row r="20" spans="1:16" ht="30" customHeight="1" x14ac:dyDescent="0.3">
      <c r="A20" s="3"/>
      <c r="B20" s="3"/>
      <c r="C20" s="4">
        <v>19</v>
      </c>
      <c r="D20" s="5">
        <f>D17*C20</f>
        <v>672.98</v>
      </c>
      <c r="E20" s="5">
        <f>E17*C20</f>
        <v>588.62</v>
      </c>
      <c r="F20" s="5">
        <f t="shared" si="4"/>
        <v>602.87</v>
      </c>
      <c r="G20" s="5">
        <f t="shared" si="0"/>
        <v>599.91</v>
      </c>
      <c r="H20" s="5">
        <f t="shared" si="1"/>
        <v>598.29999999999995</v>
      </c>
      <c r="O20" s="9">
        <v>1.61</v>
      </c>
      <c r="P20" s="9">
        <v>2.96</v>
      </c>
    </row>
    <row r="21" spans="1:16" ht="30" customHeight="1" x14ac:dyDescent="0.3">
      <c r="A21" s="3"/>
      <c r="B21" s="3"/>
      <c r="C21" s="4">
        <v>48</v>
      </c>
      <c r="D21" s="5">
        <f>D17*C21</f>
        <v>1700.16</v>
      </c>
      <c r="E21" s="5">
        <f>E17*C21</f>
        <v>1487.04</v>
      </c>
      <c r="F21" s="5">
        <f t="shared" si="4"/>
        <v>1523.04</v>
      </c>
      <c r="G21" s="5">
        <f t="shared" si="0"/>
        <v>1520.08</v>
      </c>
      <c r="H21" s="5">
        <f t="shared" si="1"/>
        <v>1518.47</v>
      </c>
      <c r="O21" s="9">
        <v>1.61</v>
      </c>
      <c r="P21" s="9">
        <v>2.96</v>
      </c>
    </row>
    <row r="22" spans="1:16" ht="30" customHeight="1" x14ac:dyDescent="0.3">
      <c r="A22" s="3" t="s">
        <v>6</v>
      </c>
      <c r="B22" s="3" t="s">
        <v>11</v>
      </c>
      <c r="C22" s="4" t="s">
        <v>8</v>
      </c>
      <c r="D22" s="5">
        <v>35.79</v>
      </c>
      <c r="E22" s="5">
        <f>D22-4.44</f>
        <v>31.349999999999998</v>
      </c>
      <c r="F22" s="5">
        <f>E22+0.75</f>
        <v>32.099999999999994</v>
      </c>
      <c r="G22" s="5">
        <f t="shared" si="0"/>
        <v>29.139999999999993</v>
      </c>
      <c r="H22" s="5">
        <f t="shared" si="1"/>
        <v>27.529999999999994</v>
      </c>
      <c r="O22" s="9">
        <v>1.61</v>
      </c>
      <c r="P22" s="9">
        <v>2.96</v>
      </c>
    </row>
    <row r="23" spans="1:16" ht="30" customHeight="1" x14ac:dyDescent="0.3">
      <c r="A23" s="3"/>
      <c r="B23" s="3"/>
      <c r="C23" s="4">
        <v>9</v>
      </c>
      <c r="D23" s="5">
        <f>D22*C23</f>
        <v>322.11</v>
      </c>
      <c r="E23" s="5">
        <f>E22*C23</f>
        <v>282.14999999999998</v>
      </c>
      <c r="F23" s="5">
        <f>C23*$F$22</f>
        <v>288.89999999999998</v>
      </c>
      <c r="G23" s="5">
        <f t="shared" si="0"/>
        <v>285.94</v>
      </c>
      <c r="H23" s="5">
        <f t="shared" si="1"/>
        <v>284.33</v>
      </c>
      <c r="O23" s="9">
        <v>1.61</v>
      </c>
      <c r="P23" s="9">
        <v>2.96</v>
      </c>
    </row>
    <row r="24" spans="1:16" ht="30" customHeight="1" x14ac:dyDescent="0.3">
      <c r="A24" s="3"/>
      <c r="B24" s="3"/>
      <c r="C24" s="4">
        <v>14</v>
      </c>
      <c r="D24" s="5">
        <f>D22*C24</f>
        <v>501.06</v>
      </c>
      <c r="E24" s="5">
        <f>E22*C24</f>
        <v>438.9</v>
      </c>
      <c r="F24" s="5">
        <f t="shared" ref="F24:F26" si="5">C24*$F$22</f>
        <v>449.39999999999992</v>
      </c>
      <c r="G24" s="5">
        <f t="shared" si="0"/>
        <v>446.43999999999994</v>
      </c>
      <c r="H24" s="5">
        <f t="shared" si="1"/>
        <v>444.82999999999993</v>
      </c>
      <c r="O24" s="9">
        <v>1.61</v>
      </c>
      <c r="P24" s="9">
        <v>2.96</v>
      </c>
    </row>
    <row r="25" spans="1:16" ht="30" customHeight="1" x14ac:dyDescent="0.3">
      <c r="A25" s="3"/>
      <c r="B25" s="3"/>
      <c r="C25" s="4">
        <v>19</v>
      </c>
      <c r="D25" s="5">
        <f>D22*C25</f>
        <v>680.01</v>
      </c>
      <c r="E25" s="5">
        <f>E22*C25</f>
        <v>595.65</v>
      </c>
      <c r="F25" s="5">
        <f t="shared" si="5"/>
        <v>609.89999999999986</v>
      </c>
      <c r="G25" s="5">
        <f t="shared" si="0"/>
        <v>606.93999999999983</v>
      </c>
      <c r="H25" s="5">
        <f t="shared" si="1"/>
        <v>605.32999999999981</v>
      </c>
      <c r="O25" s="9">
        <v>1.61</v>
      </c>
      <c r="P25" s="9">
        <v>2.96</v>
      </c>
    </row>
    <row r="26" spans="1:16" ht="30" customHeight="1" x14ac:dyDescent="0.3">
      <c r="A26" s="3"/>
      <c r="B26" s="3"/>
      <c r="C26" s="4">
        <v>48</v>
      </c>
      <c r="D26" s="5">
        <f>D22*C26</f>
        <v>1717.92</v>
      </c>
      <c r="E26" s="5">
        <f>E22*C26</f>
        <v>1504.8</v>
      </c>
      <c r="F26" s="5">
        <f t="shared" si="5"/>
        <v>1540.7999999999997</v>
      </c>
      <c r="G26" s="5">
        <f t="shared" si="0"/>
        <v>1537.8399999999997</v>
      </c>
      <c r="H26" s="5">
        <f t="shared" si="1"/>
        <v>1536.2299999999998</v>
      </c>
      <c r="O26" s="9">
        <v>1.61</v>
      </c>
      <c r="P26" s="9">
        <v>2.96</v>
      </c>
    </row>
    <row r="27" spans="1:16" ht="30" customHeight="1" x14ac:dyDescent="0.3">
      <c r="A27" s="6" t="s">
        <v>6</v>
      </c>
      <c r="B27" s="3" t="s">
        <v>12</v>
      </c>
      <c r="C27" s="4" t="s">
        <v>8</v>
      </c>
      <c r="D27" s="5">
        <v>35.950000000000003</v>
      </c>
      <c r="E27" s="5">
        <f>D27-4.44</f>
        <v>31.51</v>
      </c>
      <c r="F27" s="5">
        <f>E27+0.75</f>
        <v>32.260000000000005</v>
      </c>
      <c r="G27" s="5">
        <f t="shared" si="0"/>
        <v>29.300000000000004</v>
      </c>
      <c r="H27" s="5">
        <f t="shared" si="1"/>
        <v>27.690000000000005</v>
      </c>
      <c r="O27" s="9">
        <v>1.61</v>
      </c>
      <c r="P27" s="9">
        <v>2.96</v>
      </c>
    </row>
    <row r="28" spans="1:16" ht="30" customHeight="1" x14ac:dyDescent="0.3">
      <c r="A28" s="3"/>
      <c r="B28" s="3"/>
      <c r="C28" s="4">
        <v>9</v>
      </c>
      <c r="D28" s="5">
        <f>D27*C28</f>
        <v>323.55</v>
      </c>
      <c r="E28" s="5">
        <f>E27*C28</f>
        <v>283.59000000000003</v>
      </c>
      <c r="F28" s="5">
        <f>C28*$F$27</f>
        <v>290.34000000000003</v>
      </c>
      <c r="G28" s="5">
        <f t="shared" si="0"/>
        <v>287.38000000000005</v>
      </c>
      <c r="H28" s="5">
        <f t="shared" si="1"/>
        <v>285.77000000000004</v>
      </c>
      <c r="O28" s="9">
        <v>1.61</v>
      </c>
      <c r="P28" s="9">
        <v>2.96</v>
      </c>
    </row>
    <row r="29" spans="1:16" ht="30" customHeight="1" x14ac:dyDescent="0.3">
      <c r="A29" s="3"/>
      <c r="B29" s="3"/>
      <c r="C29" s="4">
        <v>14</v>
      </c>
      <c r="D29" s="5">
        <f>D27*C29</f>
        <v>503.30000000000007</v>
      </c>
      <c r="E29" s="5">
        <f>E27*C29</f>
        <v>441.14000000000004</v>
      </c>
      <c r="F29" s="5">
        <f t="shared" ref="F29:F31" si="6">C29*$F$27</f>
        <v>451.6400000000001</v>
      </c>
      <c r="G29" s="5">
        <f t="shared" si="0"/>
        <v>448.68000000000012</v>
      </c>
      <c r="H29" s="5">
        <f t="shared" si="1"/>
        <v>447.07000000000011</v>
      </c>
      <c r="O29" s="9">
        <v>1.61</v>
      </c>
      <c r="P29" s="9">
        <v>2.96</v>
      </c>
    </row>
    <row r="30" spans="1:16" ht="30" customHeight="1" x14ac:dyDescent="0.3">
      <c r="A30" s="3"/>
      <c r="B30" s="3"/>
      <c r="C30" s="4">
        <v>19</v>
      </c>
      <c r="D30" s="5">
        <f>D27*C30</f>
        <v>683.05000000000007</v>
      </c>
      <c r="E30" s="5">
        <f>E27*C30</f>
        <v>598.69000000000005</v>
      </c>
      <c r="F30" s="5">
        <f t="shared" si="6"/>
        <v>612.94000000000005</v>
      </c>
      <c r="G30" s="5">
        <f t="shared" si="0"/>
        <v>609.98</v>
      </c>
      <c r="H30" s="5">
        <f t="shared" si="1"/>
        <v>608.37</v>
      </c>
      <c r="O30" s="9">
        <v>1.61</v>
      </c>
      <c r="P30" s="9">
        <v>2.96</v>
      </c>
    </row>
    <row r="31" spans="1:16" ht="30" customHeight="1" x14ac:dyDescent="0.3">
      <c r="A31" s="3"/>
      <c r="B31" s="3"/>
      <c r="C31" s="4">
        <v>48</v>
      </c>
      <c r="D31" s="5">
        <f>D27*C31</f>
        <v>1725.6000000000001</v>
      </c>
      <c r="E31" s="5">
        <f>E27*C31</f>
        <v>1512.48</v>
      </c>
      <c r="F31" s="5">
        <f t="shared" si="6"/>
        <v>1548.4800000000002</v>
      </c>
      <c r="G31" s="5">
        <f t="shared" si="0"/>
        <v>1545.5200000000002</v>
      </c>
      <c r="H31" s="5">
        <f t="shared" si="1"/>
        <v>1543.9100000000003</v>
      </c>
      <c r="O31" s="9">
        <v>1.61</v>
      </c>
      <c r="P31" s="9">
        <v>2.96</v>
      </c>
    </row>
    <row r="32" spans="1:16" ht="30" customHeight="1" x14ac:dyDescent="0.3">
      <c r="A32" s="3" t="s">
        <v>6</v>
      </c>
      <c r="B32" s="3" t="s">
        <v>13</v>
      </c>
      <c r="C32" s="4" t="s">
        <v>8</v>
      </c>
      <c r="D32" s="5">
        <v>35.770000000000003</v>
      </c>
      <c r="E32" s="5">
        <f>D32-4.44</f>
        <v>31.330000000000002</v>
      </c>
      <c r="F32" s="5">
        <f>E32+0.75</f>
        <v>32.08</v>
      </c>
      <c r="G32" s="5">
        <f t="shared" si="0"/>
        <v>29.119999999999997</v>
      </c>
      <c r="H32" s="5">
        <f t="shared" si="1"/>
        <v>27.509999999999998</v>
      </c>
      <c r="O32" s="9">
        <v>1.61</v>
      </c>
      <c r="P32" s="9">
        <v>2.96</v>
      </c>
    </row>
    <row r="33" spans="1:16" ht="30" customHeight="1" x14ac:dyDescent="0.3">
      <c r="A33" s="3"/>
      <c r="B33" s="3"/>
      <c r="C33" s="4">
        <v>9</v>
      </c>
      <c r="D33" s="5">
        <f>D32*C33</f>
        <v>321.93</v>
      </c>
      <c r="E33" s="5">
        <f>E32*C33</f>
        <v>281.97000000000003</v>
      </c>
      <c r="F33" s="5">
        <f>C33*$F$32</f>
        <v>288.71999999999997</v>
      </c>
      <c r="G33" s="5">
        <f t="shared" si="0"/>
        <v>285.76</v>
      </c>
      <c r="H33" s="5">
        <f t="shared" si="1"/>
        <v>284.14999999999998</v>
      </c>
      <c r="O33" s="9">
        <v>1.61</v>
      </c>
      <c r="P33" s="9">
        <v>2.96</v>
      </c>
    </row>
    <row r="34" spans="1:16" ht="30" customHeight="1" x14ac:dyDescent="0.3">
      <c r="A34" s="3"/>
      <c r="B34" s="3"/>
      <c r="C34" s="4">
        <v>14</v>
      </c>
      <c r="D34" s="5">
        <f>D32*C34</f>
        <v>500.78000000000003</v>
      </c>
      <c r="E34" s="5">
        <f>E32*C34</f>
        <v>438.62</v>
      </c>
      <c r="F34" s="5">
        <f t="shared" ref="F34:F36" si="7">C34*$F$32</f>
        <v>449.12</v>
      </c>
      <c r="G34" s="5">
        <f t="shared" si="0"/>
        <v>446.16</v>
      </c>
      <c r="H34" s="5">
        <f t="shared" si="1"/>
        <v>444.55</v>
      </c>
      <c r="O34" s="9">
        <v>1.61</v>
      </c>
      <c r="P34" s="9">
        <v>2.96</v>
      </c>
    </row>
    <row r="35" spans="1:16" ht="30" customHeight="1" x14ac:dyDescent="0.3">
      <c r="A35" s="3"/>
      <c r="B35" s="3"/>
      <c r="C35" s="4">
        <v>19</v>
      </c>
      <c r="D35" s="5">
        <f>D32*C35</f>
        <v>679.63000000000011</v>
      </c>
      <c r="E35" s="5">
        <f>E32*C35</f>
        <v>595.27</v>
      </c>
      <c r="F35" s="5">
        <f t="shared" si="7"/>
        <v>609.52</v>
      </c>
      <c r="G35" s="5">
        <f t="shared" si="0"/>
        <v>606.55999999999995</v>
      </c>
      <c r="H35" s="5">
        <f t="shared" si="1"/>
        <v>604.94999999999993</v>
      </c>
      <c r="O35" s="9">
        <v>1.61</v>
      </c>
      <c r="P35" s="9">
        <v>2.96</v>
      </c>
    </row>
    <row r="36" spans="1:16" ht="30" customHeight="1" x14ac:dyDescent="0.3">
      <c r="A36" s="3"/>
      <c r="B36" s="3"/>
      <c r="C36" s="4">
        <v>48</v>
      </c>
      <c r="D36" s="5">
        <f>D32*C36</f>
        <v>1716.96</v>
      </c>
      <c r="E36" s="5">
        <f>E32*C36</f>
        <v>1503.8400000000001</v>
      </c>
      <c r="F36" s="5">
        <f t="shared" si="7"/>
        <v>1539.84</v>
      </c>
      <c r="G36" s="5">
        <f t="shared" si="0"/>
        <v>1536.8799999999999</v>
      </c>
      <c r="H36" s="5">
        <f t="shared" si="1"/>
        <v>1535.27</v>
      </c>
      <c r="O36" s="9">
        <v>1.61</v>
      </c>
      <c r="P36" s="9">
        <v>2.96</v>
      </c>
    </row>
    <row r="37" spans="1:16" ht="30" customHeight="1" x14ac:dyDescent="0.3">
      <c r="A37" s="3" t="s">
        <v>6</v>
      </c>
      <c r="B37" s="3" t="s">
        <v>14</v>
      </c>
      <c r="C37" s="4" t="s">
        <v>8</v>
      </c>
      <c r="D37" s="5">
        <v>35.76</v>
      </c>
      <c r="E37" s="5">
        <f>D37-4.44</f>
        <v>31.319999999999997</v>
      </c>
      <c r="F37" s="5">
        <f>E37+0.75</f>
        <v>32.069999999999993</v>
      </c>
      <c r="G37" s="5">
        <f t="shared" si="0"/>
        <v>29.109999999999992</v>
      </c>
      <c r="H37" s="5">
        <f t="shared" si="1"/>
        <v>27.499999999999993</v>
      </c>
      <c r="O37" s="9">
        <v>1.61</v>
      </c>
      <c r="P37" s="9">
        <v>2.96</v>
      </c>
    </row>
    <row r="38" spans="1:16" ht="30" customHeight="1" x14ac:dyDescent="0.3">
      <c r="A38" s="3"/>
      <c r="B38" s="3"/>
      <c r="C38" s="4">
        <v>9</v>
      </c>
      <c r="D38" s="5">
        <f>D37*C38</f>
        <v>321.83999999999997</v>
      </c>
      <c r="E38" s="5">
        <f>E37*C38</f>
        <v>281.88</v>
      </c>
      <c r="F38" s="5">
        <f>C38*$F$37</f>
        <v>288.62999999999994</v>
      </c>
      <c r="G38" s="5">
        <f t="shared" si="0"/>
        <v>285.66999999999996</v>
      </c>
      <c r="H38" s="5">
        <f t="shared" si="1"/>
        <v>284.05999999999995</v>
      </c>
      <c r="O38" s="9">
        <v>1.61</v>
      </c>
      <c r="P38" s="9">
        <v>2.96</v>
      </c>
    </row>
    <row r="39" spans="1:16" ht="30" customHeight="1" x14ac:dyDescent="0.3">
      <c r="A39" s="3"/>
      <c r="B39" s="3"/>
      <c r="C39" s="4">
        <v>14</v>
      </c>
      <c r="D39" s="5">
        <f>D37*C39</f>
        <v>500.64</v>
      </c>
      <c r="E39" s="5">
        <f>E37*C39</f>
        <v>438.47999999999996</v>
      </c>
      <c r="F39" s="5">
        <f t="shared" ref="F39:F41" si="8">C39*$F$37</f>
        <v>448.9799999999999</v>
      </c>
      <c r="G39" s="5">
        <f t="shared" si="0"/>
        <v>446.01999999999992</v>
      </c>
      <c r="H39" s="5">
        <f t="shared" si="1"/>
        <v>444.40999999999991</v>
      </c>
      <c r="O39" s="9">
        <v>1.61</v>
      </c>
      <c r="P39" s="9">
        <v>2.96</v>
      </c>
    </row>
    <row r="40" spans="1:16" ht="30" customHeight="1" x14ac:dyDescent="0.3">
      <c r="A40" s="3"/>
      <c r="B40" s="3"/>
      <c r="C40" s="4">
        <v>19</v>
      </c>
      <c r="D40" s="5">
        <f>D37*C40</f>
        <v>679.43999999999994</v>
      </c>
      <c r="E40" s="5">
        <f>E37*C40</f>
        <v>595.07999999999993</v>
      </c>
      <c r="F40" s="5">
        <f t="shared" si="8"/>
        <v>609.32999999999993</v>
      </c>
      <c r="G40" s="5">
        <f t="shared" si="0"/>
        <v>606.36999999999989</v>
      </c>
      <c r="H40" s="5">
        <f t="shared" si="1"/>
        <v>604.75999999999988</v>
      </c>
      <c r="O40" s="9">
        <v>1.61</v>
      </c>
      <c r="P40" s="9">
        <v>2.96</v>
      </c>
    </row>
    <row r="41" spans="1:16" ht="30" customHeight="1" x14ac:dyDescent="0.3">
      <c r="A41" s="3"/>
      <c r="B41" s="3"/>
      <c r="C41" s="4">
        <v>48</v>
      </c>
      <c r="D41" s="5">
        <f>D37*C41</f>
        <v>1716.48</v>
      </c>
      <c r="E41" s="5">
        <f>E37*C41</f>
        <v>1503.36</v>
      </c>
      <c r="F41" s="5">
        <f t="shared" si="8"/>
        <v>1539.3599999999997</v>
      </c>
      <c r="G41" s="5">
        <f t="shared" si="0"/>
        <v>1536.3999999999996</v>
      </c>
      <c r="H41" s="5">
        <f t="shared" si="1"/>
        <v>1534.7899999999997</v>
      </c>
      <c r="O41" s="9">
        <v>1.61</v>
      </c>
      <c r="P41" s="9">
        <v>2.96</v>
      </c>
    </row>
    <row r="42" spans="1:16" ht="30" customHeight="1" x14ac:dyDescent="0.3">
      <c r="A42" s="3" t="s">
        <v>6</v>
      </c>
      <c r="B42" s="3" t="s">
        <v>15</v>
      </c>
      <c r="C42" s="4" t="s">
        <v>8</v>
      </c>
      <c r="D42" s="5">
        <v>35.840000000000003</v>
      </c>
      <c r="E42" s="5">
        <f>D42-4.44</f>
        <v>31.400000000000002</v>
      </c>
      <c r="F42" s="5">
        <f>E42+0.75</f>
        <v>32.150000000000006</v>
      </c>
      <c r="G42" s="5">
        <f t="shared" si="0"/>
        <v>29.190000000000005</v>
      </c>
      <c r="H42" s="5">
        <f t="shared" si="1"/>
        <v>27.580000000000005</v>
      </c>
      <c r="O42" s="9">
        <v>1.61</v>
      </c>
      <c r="P42" s="9">
        <v>2.96</v>
      </c>
    </row>
    <row r="43" spans="1:16" ht="30" customHeight="1" x14ac:dyDescent="0.3">
      <c r="A43" s="3"/>
      <c r="B43" s="3"/>
      <c r="C43" s="4">
        <v>9</v>
      </c>
      <c r="D43" s="5">
        <f>D42*C43</f>
        <v>322.56000000000006</v>
      </c>
      <c r="E43" s="5">
        <f>E42*C43</f>
        <v>282.60000000000002</v>
      </c>
      <c r="F43" s="5">
        <f>C43*$F$42</f>
        <v>289.35000000000002</v>
      </c>
      <c r="G43" s="5">
        <f t="shared" si="0"/>
        <v>286.39000000000004</v>
      </c>
      <c r="H43" s="5">
        <f t="shared" si="1"/>
        <v>284.78000000000003</v>
      </c>
      <c r="O43" s="9">
        <v>1.61</v>
      </c>
      <c r="P43" s="9">
        <v>2.96</v>
      </c>
    </row>
    <row r="44" spans="1:16" ht="30" customHeight="1" x14ac:dyDescent="0.3">
      <c r="A44" s="3"/>
      <c r="B44" s="3"/>
      <c r="C44" s="4">
        <v>14</v>
      </c>
      <c r="D44" s="5">
        <f>D42*C44</f>
        <v>501.76000000000005</v>
      </c>
      <c r="E44" s="5">
        <f>E42*C44</f>
        <v>439.6</v>
      </c>
      <c r="F44" s="5">
        <f t="shared" ref="F44:F46" si="9">C44*$F$42</f>
        <v>450.10000000000008</v>
      </c>
      <c r="G44" s="5">
        <f t="shared" si="0"/>
        <v>447.1400000000001</v>
      </c>
      <c r="H44" s="5">
        <f t="shared" si="1"/>
        <v>445.53000000000009</v>
      </c>
      <c r="O44" s="9">
        <v>1.61</v>
      </c>
      <c r="P44" s="9">
        <v>2.96</v>
      </c>
    </row>
    <row r="45" spans="1:16" ht="30" customHeight="1" x14ac:dyDescent="0.3">
      <c r="A45" s="3"/>
      <c r="B45" s="3"/>
      <c r="C45" s="4">
        <v>19</v>
      </c>
      <c r="D45" s="5">
        <f>D42*C45</f>
        <v>680.96</v>
      </c>
      <c r="E45" s="5">
        <f>E42*C45</f>
        <v>596.6</v>
      </c>
      <c r="F45" s="5">
        <f t="shared" si="9"/>
        <v>610.85000000000014</v>
      </c>
      <c r="G45" s="5">
        <f t="shared" si="0"/>
        <v>607.8900000000001</v>
      </c>
      <c r="H45" s="5">
        <f t="shared" si="1"/>
        <v>606.28000000000009</v>
      </c>
      <c r="O45" s="9">
        <v>1.61</v>
      </c>
      <c r="P45" s="9">
        <v>2.96</v>
      </c>
    </row>
    <row r="46" spans="1:16" ht="30" customHeight="1" x14ac:dyDescent="0.3">
      <c r="A46" s="3"/>
      <c r="B46" s="3"/>
      <c r="C46" s="4">
        <v>48</v>
      </c>
      <c r="D46" s="5">
        <f>D42*C46</f>
        <v>1720.3200000000002</v>
      </c>
      <c r="E46" s="5">
        <f>E42*C46</f>
        <v>1507.2</v>
      </c>
      <c r="F46" s="5">
        <f t="shared" si="9"/>
        <v>1543.2000000000003</v>
      </c>
      <c r="G46" s="5">
        <f t="shared" si="0"/>
        <v>1540.2400000000002</v>
      </c>
      <c r="H46" s="5">
        <f t="shared" si="1"/>
        <v>1538.6300000000003</v>
      </c>
      <c r="O46" s="9">
        <v>1.61</v>
      </c>
      <c r="P46" s="9">
        <v>2.96</v>
      </c>
    </row>
    <row r="47" spans="1:16" ht="30" customHeight="1" x14ac:dyDescent="0.3">
      <c r="A47" s="3" t="s">
        <v>6</v>
      </c>
      <c r="B47" s="3" t="s">
        <v>16</v>
      </c>
      <c r="C47" s="4" t="s">
        <v>8</v>
      </c>
      <c r="D47" s="5">
        <v>35.71</v>
      </c>
      <c r="E47" s="5">
        <f>D47-4.44</f>
        <v>31.27</v>
      </c>
      <c r="F47" s="5">
        <f>E47+0.75</f>
        <v>32.019999999999996</v>
      </c>
      <c r="G47" s="5">
        <f t="shared" si="0"/>
        <v>29.059999999999995</v>
      </c>
      <c r="H47" s="5">
        <f t="shared" si="1"/>
        <v>27.449999999999996</v>
      </c>
      <c r="O47" s="9">
        <v>1.61</v>
      </c>
      <c r="P47" s="9">
        <v>2.96</v>
      </c>
    </row>
    <row r="48" spans="1:16" ht="30" customHeight="1" x14ac:dyDescent="0.3">
      <c r="A48" s="3"/>
      <c r="B48" s="3"/>
      <c r="C48" s="4">
        <v>9</v>
      </c>
      <c r="D48" s="5">
        <f>D47*C48</f>
        <v>321.39</v>
      </c>
      <c r="E48" s="5">
        <f>E47*C48</f>
        <v>281.43</v>
      </c>
      <c r="F48" s="5">
        <f>C48*$F$47</f>
        <v>288.17999999999995</v>
      </c>
      <c r="G48" s="5">
        <f t="shared" si="0"/>
        <v>285.21999999999997</v>
      </c>
      <c r="H48" s="5">
        <f t="shared" si="1"/>
        <v>283.60999999999996</v>
      </c>
      <c r="O48" s="9">
        <v>1.61</v>
      </c>
      <c r="P48" s="9">
        <v>2.96</v>
      </c>
    </row>
    <row r="49" spans="1:16" ht="30" customHeight="1" x14ac:dyDescent="0.3">
      <c r="A49" s="3"/>
      <c r="B49" s="3"/>
      <c r="C49" s="4">
        <v>14</v>
      </c>
      <c r="D49" s="5">
        <f>D47*C49</f>
        <v>499.94</v>
      </c>
      <c r="E49" s="5">
        <f>E47*C49</f>
        <v>437.78</v>
      </c>
      <c r="F49" s="5">
        <f t="shared" ref="F49:F51" si="10">C49*$F$47</f>
        <v>448.28</v>
      </c>
      <c r="G49" s="5">
        <f t="shared" si="0"/>
        <v>445.32</v>
      </c>
      <c r="H49" s="5">
        <f t="shared" si="1"/>
        <v>443.71</v>
      </c>
      <c r="O49" s="9">
        <v>1.61</v>
      </c>
      <c r="P49" s="9">
        <v>2.96</v>
      </c>
    </row>
    <row r="50" spans="1:16" ht="30" customHeight="1" x14ac:dyDescent="0.3">
      <c r="A50" s="3"/>
      <c r="B50" s="3"/>
      <c r="C50" s="4">
        <v>19</v>
      </c>
      <c r="D50" s="5">
        <f>D47*C50</f>
        <v>678.49</v>
      </c>
      <c r="E50" s="5">
        <f>E47*C50</f>
        <v>594.13</v>
      </c>
      <c r="F50" s="5">
        <f t="shared" si="10"/>
        <v>608.37999999999988</v>
      </c>
      <c r="G50" s="5">
        <f t="shared" si="0"/>
        <v>605.41999999999985</v>
      </c>
      <c r="H50" s="5">
        <f t="shared" si="1"/>
        <v>603.80999999999983</v>
      </c>
      <c r="O50" s="9">
        <v>1.61</v>
      </c>
      <c r="P50" s="9">
        <v>2.96</v>
      </c>
    </row>
    <row r="51" spans="1:16" ht="30" customHeight="1" x14ac:dyDescent="0.3">
      <c r="A51" s="3"/>
      <c r="B51" s="3"/>
      <c r="C51" s="4">
        <v>48</v>
      </c>
      <c r="D51" s="5">
        <f>D47*C51</f>
        <v>1714.08</v>
      </c>
      <c r="E51" s="5">
        <f>E47*C51</f>
        <v>1500.96</v>
      </c>
      <c r="F51" s="5">
        <f t="shared" si="10"/>
        <v>1536.9599999999998</v>
      </c>
      <c r="G51" s="5">
        <f t="shared" si="0"/>
        <v>1533.9999999999998</v>
      </c>
      <c r="H51" s="5">
        <f t="shared" si="1"/>
        <v>1532.3899999999999</v>
      </c>
      <c r="O51" s="9">
        <v>1.61</v>
      </c>
      <c r="P51" s="9">
        <v>2.96</v>
      </c>
    </row>
    <row r="52" spans="1:16" ht="30" customHeight="1" x14ac:dyDescent="0.3">
      <c r="A52" s="3" t="s">
        <v>17</v>
      </c>
      <c r="B52" s="3" t="s">
        <v>7</v>
      </c>
      <c r="C52" s="4" t="s">
        <v>8</v>
      </c>
      <c r="D52" s="5">
        <v>35.74</v>
      </c>
      <c r="E52" s="5">
        <f>D52-4.44</f>
        <v>31.3</v>
      </c>
      <c r="F52" s="5">
        <f>E52+0.75</f>
        <v>32.049999999999997</v>
      </c>
      <c r="G52" s="5">
        <f t="shared" si="0"/>
        <v>29.089999999999996</v>
      </c>
      <c r="H52" s="5">
        <f t="shared" si="1"/>
        <v>27.479999999999997</v>
      </c>
      <c r="O52" s="9">
        <v>1.61</v>
      </c>
      <c r="P52" s="9">
        <v>2.96</v>
      </c>
    </row>
    <row r="53" spans="1:16" ht="30" customHeight="1" x14ac:dyDescent="0.3">
      <c r="A53" s="3"/>
      <c r="B53" s="3"/>
      <c r="C53" s="4">
        <v>9</v>
      </c>
      <c r="D53" s="5">
        <f>D52*C53</f>
        <v>321.66000000000003</v>
      </c>
      <c r="E53" s="5">
        <f>E52*C53</f>
        <v>281.7</v>
      </c>
      <c r="F53" s="5">
        <f>C53*$F$52</f>
        <v>288.45</v>
      </c>
      <c r="G53" s="5">
        <f t="shared" si="0"/>
        <v>285.49</v>
      </c>
      <c r="H53" s="5">
        <f t="shared" si="1"/>
        <v>283.88</v>
      </c>
      <c r="O53" s="9">
        <v>1.61</v>
      </c>
      <c r="P53" s="9">
        <v>2.96</v>
      </c>
    </row>
    <row r="54" spans="1:16" ht="30" customHeight="1" x14ac:dyDescent="0.3">
      <c r="A54" s="3"/>
      <c r="B54" s="3"/>
      <c r="C54" s="4">
        <v>14</v>
      </c>
      <c r="D54" s="5">
        <f>D52*C54</f>
        <v>500.36</v>
      </c>
      <c r="E54" s="5">
        <f>E52*C54</f>
        <v>438.2</v>
      </c>
      <c r="F54" s="5">
        <f t="shared" ref="F54:F56" si="11">C54*$F$52</f>
        <v>448.69999999999993</v>
      </c>
      <c r="G54" s="5">
        <f t="shared" si="0"/>
        <v>445.73999999999995</v>
      </c>
      <c r="H54" s="5">
        <f t="shared" si="1"/>
        <v>444.12999999999994</v>
      </c>
      <c r="O54" s="9">
        <v>1.61</v>
      </c>
      <c r="P54" s="9">
        <v>2.96</v>
      </c>
    </row>
    <row r="55" spans="1:16" ht="30" customHeight="1" x14ac:dyDescent="0.3">
      <c r="A55" s="3"/>
      <c r="B55" s="3"/>
      <c r="C55" s="4">
        <v>19</v>
      </c>
      <c r="D55" s="5">
        <f>D52*C55</f>
        <v>679.06000000000006</v>
      </c>
      <c r="E55" s="5">
        <f>E52*C55</f>
        <v>594.70000000000005</v>
      </c>
      <c r="F55" s="5">
        <f t="shared" si="11"/>
        <v>608.94999999999993</v>
      </c>
      <c r="G55" s="5">
        <f t="shared" si="0"/>
        <v>605.9899999999999</v>
      </c>
      <c r="H55" s="5">
        <f t="shared" si="1"/>
        <v>604.37999999999988</v>
      </c>
      <c r="O55" s="9">
        <v>1.61</v>
      </c>
      <c r="P55" s="9">
        <v>2.96</v>
      </c>
    </row>
    <row r="56" spans="1:16" ht="30" customHeight="1" x14ac:dyDescent="0.3">
      <c r="A56" s="3"/>
      <c r="B56" s="3"/>
      <c r="C56" s="4">
        <v>48</v>
      </c>
      <c r="D56" s="5">
        <f>D52*C56</f>
        <v>1715.52</v>
      </c>
      <c r="E56" s="5">
        <f>E52*C56</f>
        <v>1502.4</v>
      </c>
      <c r="F56" s="5">
        <f t="shared" si="11"/>
        <v>1538.3999999999999</v>
      </c>
      <c r="G56" s="5">
        <f t="shared" si="0"/>
        <v>1535.4399999999998</v>
      </c>
      <c r="H56" s="5">
        <f t="shared" si="1"/>
        <v>1533.83</v>
      </c>
      <c r="O56" s="9">
        <v>1.61</v>
      </c>
      <c r="P56" s="9">
        <v>2.96</v>
      </c>
    </row>
    <row r="57" spans="1:16" ht="30" customHeight="1" x14ac:dyDescent="0.3">
      <c r="A57" s="3" t="s">
        <v>17</v>
      </c>
      <c r="B57" s="3" t="s">
        <v>9</v>
      </c>
      <c r="C57" s="4" t="s">
        <v>8</v>
      </c>
      <c r="D57" s="5">
        <v>35.75</v>
      </c>
      <c r="E57" s="5">
        <f>D57-4.44</f>
        <v>31.31</v>
      </c>
      <c r="F57" s="5">
        <f>E57+0.75</f>
        <v>32.06</v>
      </c>
      <c r="G57" s="5">
        <f t="shared" si="0"/>
        <v>29.1</v>
      </c>
      <c r="H57" s="5">
        <f t="shared" si="1"/>
        <v>27.490000000000002</v>
      </c>
      <c r="O57" s="9">
        <v>1.61</v>
      </c>
      <c r="P57" s="9">
        <v>2.96</v>
      </c>
    </row>
    <row r="58" spans="1:16" ht="30" customHeight="1" x14ac:dyDescent="0.3">
      <c r="A58" s="3"/>
      <c r="B58" s="3"/>
      <c r="C58" s="4">
        <v>9</v>
      </c>
      <c r="D58" s="5">
        <f>D57*C58</f>
        <v>321.75</v>
      </c>
      <c r="E58" s="5">
        <f>E57*C58</f>
        <v>281.78999999999996</v>
      </c>
      <c r="F58" s="5">
        <f>C58*$F$57</f>
        <v>288.54000000000002</v>
      </c>
      <c r="G58" s="5">
        <f t="shared" si="0"/>
        <v>285.58000000000004</v>
      </c>
      <c r="H58" s="5">
        <f t="shared" si="1"/>
        <v>283.97000000000003</v>
      </c>
      <c r="O58" s="9">
        <v>1.61</v>
      </c>
      <c r="P58" s="9">
        <v>2.96</v>
      </c>
    </row>
    <row r="59" spans="1:16" ht="30" customHeight="1" x14ac:dyDescent="0.3">
      <c r="A59" s="3"/>
      <c r="B59" s="3"/>
      <c r="C59" s="4">
        <v>14</v>
      </c>
      <c r="D59" s="5">
        <f>D57*C59</f>
        <v>500.5</v>
      </c>
      <c r="E59" s="5">
        <f>E57*C59</f>
        <v>438.34</v>
      </c>
      <c r="F59" s="5">
        <f t="shared" ref="F59:F61" si="12">C59*$F$57</f>
        <v>448.84000000000003</v>
      </c>
      <c r="G59" s="5">
        <f t="shared" si="0"/>
        <v>445.88000000000005</v>
      </c>
      <c r="H59" s="5">
        <f t="shared" si="1"/>
        <v>444.27000000000004</v>
      </c>
      <c r="O59" s="9">
        <v>1.61</v>
      </c>
      <c r="P59" s="9">
        <v>2.96</v>
      </c>
    </row>
    <row r="60" spans="1:16" ht="30" customHeight="1" x14ac:dyDescent="0.3">
      <c r="A60" s="3"/>
      <c r="B60" s="3"/>
      <c r="C60" s="4">
        <v>19</v>
      </c>
      <c r="D60" s="5">
        <f>D57*C60</f>
        <v>679.25</v>
      </c>
      <c r="E60" s="5">
        <f>E57*C60</f>
        <v>594.89</v>
      </c>
      <c r="F60" s="5">
        <f t="shared" si="12"/>
        <v>609.1400000000001</v>
      </c>
      <c r="G60" s="5">
        <f t="shared" si="0"/>
        <v>606.18000000000006</v>
      </c>
      <c r="H60" s="5">
        <f t="shared" si="1"/>
        <v>604.57000000000005</v>
      </c>
      <c r="O60" s="9">
        <v>1.61</v>
      </c>
      <c r="P60" s="9">
        <v>2.96</v>
      </c>
    </row>
    <row r="61" spans="1:16" ht="30" customHeight="1" x14ac:dyDescent="0.3">
      <c r="A61" s="3"/>
      <c r="B61" s="3"/>
      <c r="C61" s="4">
        <v>48</v>
      </c>
      <c r="D61" s="5">
        <f>D57*C61</f>
        <v>1716</v>
      </c>
      <c r="E61" s="5">
        <f>E57*C61</f>
        <v>1502.8799999999999</v>
      </c>
      <c r="F61" s="5">
        <f t="shared" si="12"/>
        <v>1538.88</v>
      </c>
      <c r="G61" s="5">
        <f t="shared" si="0"/>
        <v>1535.92</v>
      </c>
      <c r="H61" s="5">
        <f t="shared" si="1"/>
        <v>1534.3100000000002</v>
      </c>
      <c r="O61" s="9">
        <v>1.61</v>
      </c>
      <c r="P61" s="9">
        <v>2.96</v>
      </c>
    </row>
    <row r="62" spans="1:16" ht="30" customHeight="1" x14ac:dyDescent="0.3">
      <c r="A62" s="3" t="s">
        <v>17</v>
      </c>
      <c r="B62" s="3" t="s">
        <v>10</v>
      </c>
      <c r="C62" s="4" t="s">
        <v>8</v>
      </c>
      <c r="D62" s="5">
        <v>35.42</v>
      </c>
      <c r="E62" s="5">
        <f>D62-4.44</f>
        <v>30.98</v>
      </c>
      <c r="F62" s="5">
        <f>E62+0.75</f>
        <v>31.73</v>
      </c>
      <c r="G62" s="5">
        <f t="shared" si="0"/>
        <v>28.77</v>
      </c>
      <c r="H62" s="5">
        <f t="shared" si="1"/>
        <v>27.16</v>
      </c>
      <c r="O62" s="9">
        <v>1.61</v>
      </c>
      <c r="P62" s="9">
        <v>2.96</v>
      </c>
    </row>
    <row r="63" spans="1:16" ht="30" customHeight="1" x14ac:dyDescent="0.3">
      <c r="A63" s="3"/>
      <c r="B63" s="3"/>
      <c r="C63" s="4">
        <v>9</v>
      </c>
      <c r="D63" s="5">
        <f>D62*C63</f>
        <v>318.78000000000003</v>
      </c>
      <c r="E63" s="5">
        <f>E62*C63</f>
        <v>278.82</v>
      </c>
      <c r="F63" s="5">
        <f>C63*$F$62</f>
        <v>285.57</v>
      </c>
      <c r="G63" s="5">
        <f t="shared" si="0"/>
        <v>282.61</v>
      </c>
      <c r="H63" s="5">
        <f t="shared" si="1"/>
        <v>281</v>
      </c>
      <c r="O63" s="9">
        <v>1.61</v>
      </c>
      <c r="P63" s="9">
        <v>2.96</v>
      </c>
    </row>
    <row r="64" spans="1:16" ht="30" customHeight="1" x14ac:dyDescent="0.3">
      <c r="A64" s="3"/>
      <c r="B64" s="3"/>
      <c r="C64" s="4">
        <v>14</v>
      </c>
      <c r="D64" s="5">
        <f>D62*C64</f>
        <v>495.88</v>
      </c>
      <c r="E64" s="5">
        <f>E62*C64</f>
        <v>433.72</v>
      </c>
      <c r="F64" s="5">
        <f t="shared" ref="F64:F66" si="13">C64*$F$62</f>
        <v>444.22</v>
      </c>
      <c r="G64" s="5">
        <f t="shared" si="0"/>
        <v>441.26000000000005</v>
      </c>
      <c r="H64" s="5">
        <f t="shared" si="1"/>
        <v>439.65000000000003</v>
      </c>
      <c r="O64" s="9">
        <v>1.61</v>
      </c>
      <c r="P64" s="9">
        <v>2.96</v>
      </c>
    </row>
    <row r="65" spans="1:16" ht="30" customHeight="1" x14ac:dyDescent="0.3">
      <c r="A65" s="3"/>
      <c r="B65" s="3"/>
      <c r="C65" s="4">
        <v>19</v>
      </c>
      <c r="D65" s="5">
        <f>D62*C65</f>
        <v>672.98</v>
      </c>
      <c r="E65" s="5">
        <f>E62*C65</f>
        <v>588.62</v>
      </c>
      <c r="F65" s="5">
        <f t="shared" si="13"/>
        <v>602.87</v>
      </c>
      <c r="G65" s="5">
        <f t="shared" si="0"/>
        <v>599.91</v>
      </c>
      <c r="H65" s="5">
        <f t="shared" si="1"/>
        <v>598.29999999999995</v>
      </c>
      <c r="O65" s="9">
        <v>1.61</v>
      </c>
      <c r="P65" s="9">
        <v>2.96</v>
      </c>
    </row>
    <row r="66" spans="1:16" ht="30" customHeight="1" x14ac:dyDescent="0.3">
      <c r="A66" s="3"/>
      <c r="B66" s="3"/>
      <c r="C66" s="4">
        <v>48</v>
      </c>
      <c r="D66" s="5">
        <f>D62*C66</f>
        <v>1700.16</v>
      </c>
      <c r="E66" s="5">
        <f>E62*C66</f>
        <v>1487.04</v>
      </c>
      <c r="F66" s="5">
        <f t="shared" si="13"/>
        <v>1523.04</v>
      </c>
      <c r="G66" s="5">
        <f t="shared" si="0"/>
        <v>1520.08</v>
      </c>
      <c r="H66" s="5">
        <f t="shared" si="1"/>
        <v>1518.47</v>
      </c>
      <c r="O66" s="9">
        <v>1.61</v>
      </c>
      <c r="P66" s="9">
        <v>2.96</v>
      </c>
    </row>
    <row r="67" spans="1:16" ht="30" customHeight="1" x14ac:dyDescent="0.3">
      <c r="A67" s="3" t="s">
        <v>17</v>
      </c>
      <c r="B67" s="3" t="s">
        <v>11</v>
      </c>
      <c r="C67" s="4" t="s">
        <v>8</v>
      </c>
      <c r="D67" s="5">
        <v>35.79</v>
      </c>
      <c r="E67" s="5">
        <f>D67-4.44</f>
        <v>31.349999999999998</v>
      </c>
      <c r="F67" s="5">
        <f>E67+0.75</f>
        <v>32.099999999999994</v>
      </c>
      <c r="G67" s="5">
        <f t="shared" si="0"/>
        <v>29.139999999999993</v>
      </c>
      <c r="H67" s="5">
        <f t="shared" si="1"/>
        <v>27.529999999999994</v>
      </c>
      <c r="O67" s="9">
        <v>1.61</v>
      </c>
      <c r="P67" s="9">
        <v>2.96</v>
      </c>
    </row>
    <row r="68" spans="1:16" ht="30" customHeight="1" x14ac:dyDescent="0.3">
      <c r="A68" s="3"/>
      <c r="B68" s="3"/>
      <c r="C68" s="4">
        <v>9</v>
      </c>
      <c r="D68" s="5">
        <f>D67*C68</f>
        <v>322.11</v>
      </c>
      <c r="E68" s="5">
        <f>E67*C68</f>
        <v>282.14999999999998</v>
      </c>
      <c r="F68" s="5">
        <f>C68*$F$67</f>
        <v>288.89999999999998</v>
      </c>
      <c r="G68" s="5">
        <f t="shared" si="0"/>
        <v>285.94</v>
      </c>
      <c r="H68" s="5">
        <f t="shared" si="1"/>
        <v>284.33</v>
      </c>
      <c r="O68" s="9">
        <v>1.61</v>
      </c>
      <c r="P68" s="9">
        <v>2.96</v>
      </c>
    </row>
    <row r="69" spans="1:16" ht="30" customHeight="1" x14ac:dyDescent="0.3">
      <c r="A69" s="3"/>
      <c r="B69" s="3"/>
      <c r="C69" s="4">
        <v>14</v>
      </c>
      <c r="D69" s="5">
        <f>D67*C69</f>
        <v>501.06</v>
      </c>
      <c r="E69" s="5">
        <f>E67*C69</f>
        <v>438.9</v>
      </c>
      <c r="F69" s="5">
        <f t="shared" ref="F69:F71" si="14">C69*$F$67</f>
        <v>449.39999999999992</v>
      </c>
      <c r="G69" s="5">
        <f t="shared" si="0"/>
        <v>446.43999999999994</v>
      </c>
      <c r="H69" s="5">
        <f t="shared" si="1"/>
        <v>444.82999999999993</v>
      </c>
      <c r="O69" s="9">
        <v>1.61</v>
      </c>
      <c r="P69" s="9">
        <v>2.96</v>
      </c>
    </row>
    <row r="70" spans="1:16" ht="30" customHeight="1" x14ac:dyDescent="0.3">
      <c r="A70" s="3"/>
      <c r="B70" s="3"/>
      <c r="C70" s="4">
        <v>19</v>
      </c>
      <c r="D70" s="5">
        <f>D67*C70</f>
        <v>680.01</v>
      </c>
      <c r="E70" s="5">
        <f>E67*C70</f>
        <v>595.65</v>
      </c>
      <c r="F70" s="5">
        <f t="shared" si="14"/>
        <v>609.89999999999986</v>
      </c>
      <c r="G70" s="5">
        <f t="shared" si="0"/>
        <v>606.93999999999983</v>
      </c>
      <c r="H70" s="5">
        <f t="shared" si="1"/>
        <v>605.32999999999981</v>
      </c>
      <c r="O70" s="9">
        <v>1.61</v>
      </c>
      <c r="P70" s="9">
        <v>2.96</v>
      </c>
    </row>
    <row r="71" spans="1:16" ht="30" customHeight="1" x14ac:dyDescent="0.3">
      <c r="A71" s="3"/>
      <c r="B71" s="3"/>
      <c r="C71" s="4">
        <v>48</v>
      </c>
      <c r="D71" s="5">
        <f>D67*C71</f>
        <v>1717.92</v>
      </c>
      <c r="E71" s="5">
        <f>E67*C71</f>
        <v>1504.8</v>
      </c>
      <c r="F71" s="5">
        <f t="shared" si="14"/>
        <v>1540.7999999999997</v>
      </c>
      <c r="G71" s="5">
        <f t="shared" si="0"/>
        <v>1537.8399999999997</v>
      </c>
      <c r="H71" s="5">
        <f t="shared" si="1"/>
        <v>1536.2299999999998</v>
      </c>
      <c r="O71" s="9">
        <v>1.61</v>
      </c>
      <c r="P71" s="9">
        <v>2.96</v>
      </c>
    </row>
    <row r="72" spans="1:16" ht="30" customHeight="1" x14ac:dyDescent="0.3">
      <c r="A72" s="3" t="s">
        <v>17</v>
      </c>
      <c r="B72" s="3" t="s">
        <v>12</v>
      </c>
      <c r="C72" s="4" t="s">
        <v>8</v>
      </c>
      <c r="D72" s="5">
        <v>35.950000000000003</v>
      </c>
      <c r="E72" s="5">
        <f>D72-4.44</f>
        <v>31.51</v>
      </c>
      <c r="F72" s="5">
        <f>E72+0.75</f>
        <v>32.260000000000005</v>
      </c>
      <c r="G72" s="5">
        <f t="shared" ref="G72:G105" si="15">F72-P72</f>
        <v>29.300000000000004</v>
      </c>
      <c r="H72" s="5">
        <f t="shared" ref="H72:H105" si="16">G72-O72</f>
        <v>27.690000000000005</v>
      </c>
      <c r="O72" s="9">
        <v>1.61</v>
      </c>
      <c r="P72" s="9">
        <v>2.96</v>
      </c>
    </row>
    <row r="73" spans="1:16" ht="30" customHeight="1" x14ac:dyDescent="0.3">
      <c r="A73" s="3"/>
      <c r="B73" s="3"/>
      <c r="C73" s="4">
        <v>9</v>
      </c>
      <c r="D73" s="5">
        <f>D72*C73</f>
        <v>323.55</v>
      </c>
      <c r="E73" s="5">
        <f>E72*C73</f>
        <v>283.59000000000003</v>
      </c>
      <c r="F73" s="5">
        <f>C73*$F$72</f>
        <v>290.34000000000003</v>
      </c>
      <c r="G73" s="5">
        <f t="shared" si="15"/>
        <v>287.38000000000005</v>
      </c>
      <c r="H73" s="5">
        <f t="shared" si="16"/>
        <v>285.77000000000004</v>
      </c>
      <c r="O73" s="9">
        <v>1.61</v>
      </c>
      <c r="P73" s="9">
        <v>2.96</v>
      </c>
    </row>
    <row r="74" spans="1:16" ht="30" customHeight="1" x14ac:dyDescent="0.3">
      <c r="A74" s="3"/>
      <c r="B74" s="3"/>
      <c r="C74" s="4">
        <v>14</v>
      </c>
      <c r="D74" s="5">
        <f>D72*C74</f>
        <v>503.30000000000007</v>
      </c>
      <c r="E74" s="5">
        <f>E72*C74</f>
        <v>441.14000000000004</v>
      </c>
      <c r="F74" s="5">
        <f t="shared" ref="F74:F76" si="17">C74*$F$72</f>
        <v>451.6400000000001</v>
      </c>
      <c r="G74" s="5">
        <f t="shared" si="15"/>
        <v>448.68000000000012</v>
      </c>
      <c r="H74" s="5">
        <f t="shared" si="16"/>
        <v>447.07000000000011</v>
      </c>
      <c r="O74" s="9">
        <v>1.61</v>
      </c>
      <c r="P74" s="9">
        <v>2.96</v>
      </c>
    </row>
    <row r="75" spans="1:16" ht="30" customHeight="1" x14ac:dyDescent="0.3">
      <c r="A75" s="3"/>
      <c r="B75" s="3"/>
      <c r="C75" s="4">
        <v>19</v>
      </c>
      <c r="D75" s="5">
        <f>D72*C75</f>
        <v>683.05000000000007</v>
      </c>
      <c r="E75" s="5">
        <f>E72*C75</f>
        <v>598.69000000000005</v>
      </c>
      <c r="F75" s="5">
        <f t="shared" si="17"/>
        <v>612.94000000000005</v>
      </c>
      <c r="G75" s="5">
        <f t="shared" si="15"/>
        <v>609.98</v>
      </c>
      <c r="H75" s="5">
        <f t="shared" si="16"/>
        <v>608.37</v>
      </c>
      <c r="O75" s="9">
        <v>1.61</v>
      </c>
      <c r="P75" s="9">
        <v>2.96</v>
      </c>
    </row>
    <row r="76" spans="1:16" ht="30" customHeight="1" x14ac:dyDescent="0.3">
      <c r="A76" s="3"/>
      <c r="B76" s="3"/>
      <c r="C76" s="4">
        <v>48</v>
      </c>
      <c r="D76" s="5">
        <f>D72*C76</f>
        <v>1725.6000000000001</v>
      </c>
      <c r="E76" s="5">
        <f>E72*C76</f>
        <v>1512.48</v>
      </c>
      <c r="F76" s="5">
        <f t="shared" si="17"/>
        <v>1548.4800000000002</v>
      </c>
      <c r="G76" s="5">
        <f t="shared" si="15"/>
        <v>1545.5200000000002</v>
      </c>
      <c r="H76" s="5">
        <f t="shared" si="16"/>
        <v>1543.9100000000003</v>
      </c>
      <c r="O76" s="9">
        <v>1.61</v>
      </c>
      <c r="P76" s="9">
        <v>2.96</v>
      </c>
    </row>
    <row r="77" spans="1:16" ht="30" customHeight="1" x14ac:dyDescent="0.3">
      <c r="A77" s="3" t="s">
        <v>17</v>
      </c>
      <c r="B77" s="3" t="s">
        <v>13</v>
      </c>
      <c r="C77" s="4" t="s">
        <v>8</v>
      </c>
      <c r="D77" s="5">
        <v>35.770000000000003</v>
      </c>
      <c r="E77" s="5">
        <f>D77-4.44</f>
        <v>31.330000000000002</v>
      </c>
      <c r="F77" s="5">
        <f>E77+0.75</f>
        <v>32.08</v>
      </c>
      <c r="G77" s="5">
        <f t="shared" si="15"/>
        <v>29.119999999999997</v>
      </c>
      <c r="H77" s="5">
        <f t="shared" si="16"/>
        <v>27.509999999999998</v>
      </c>
      <c r="O77" s="9">
        <v>1.61</v>
      </c>
      <c r="P77" s="9">
        <v>2.96</v>
      </c>
    </row>
    <row r="78" spans="1:16" ht="30" customHeight="1" x14ac:dyDescent="0.3">
      <c r="A78" s="3"/>
      <c r="B78" s="3"/>
      <c r="C78" s="4">
        <v>9</v>
      </c>
      <c r="D78" s="5">
        <f>D77*C78</f>
        <v>321.93</v>
      </c>
      <c r="E78" s="5">
        <f>E77*C78</f>
        <v>281.97000000000003</v>
      </c>
      <c r="F78" s="5">
        <f>C78*$F$77</f>
        <v>288.71999999999997</v>
      </c>
      <c r="G78" s="5">
        <f t="shared" si="15"/>
        <v>285.76</v>
      </c>
      <c r="H78" s="5">
        <f t="shared" si="16"/>
        <v>284.14999999999998</v>
      </c>
      <c r="O78" s="9">
        <v>1.61</v>
      </c>
      <c r="P78" s="9">
        <v>2.96</v>
      </c>
    </row>
    <row r="79" spans="1:16" ht="30" customHeight="1" x14ac:dyDescent="0.3">
      <c r="A79" s="3"/>
      <c r="B79" s="3"/>
      <c r="C79" s="4">
        <v>14</v>
      </c>
      <c r="D79" s="5">
        <f>D77*C79</f>
        <v>500.78000000000003</v>
      </c>
      <c r="E79" s="5">
        <f>E77*C79</f>
        <v>438.62</v>
      </c>
      <c r="F79" s="5">
        <f t="shared" ref="F79:F81" si="18">C79*$F$77</f>
        <v>449.12</v>
      </c>
      <c r="G79" s="5">
        <f t="shared" si="15"/>
        <v>446.16</v>
      </c>
      <c r="H79" s="5">
        <f t="shared" si="16"/>
        <v>444.55</v>
      </c>
      <c r="O79" s="9">
        <v>1.61</v>
      </c>
      <c r="P79" s="9">
        <v>2.96</v>
      </c>
    </row>
    <row r="80" spans="1:16" ht="30" customHeight="1" x14ac:dyDescent="0.3">
      <c r="A80" s="3"/>
      <c r="B80" s="3"/>
      <c r="C80" s="4">
        <v>19</v>
      </c>
      <c r="D80" s="5">
        <f>D77*C80</f>
        <v>679.63000000000011</v>
      </c>
      <c r="E80" s="5">
        <f>E77*C80</f>
        <v>595.27</v>
      </c>
      <c r="F80" s="5">
        <f t="shared" si="18"/>
        <v>609.52</v>
      </c>
      <c r="G80" s="5">
        <f t="shared" si="15"/>
        <v>606.55999999999995</v>
      </c>
      <c r="H80" s="5">
        <f t="shared" si="16"/>
        <v>604.94999999999993</v>
      </c>
      <c r="O80" s="9">
        <v>1.61</v>
      </c>
      <c r="P80" s="9">
        <v>2.96</v>
      </c>
    </row>
    <row r="81" spans="1:16" ht="30" customHeight="1" x14ac:dyDescent="0.3">
      <c r="A81" s="3"/>
      <c r="B81" s="3"/>
      <c r="C81" s="4">
        <v>48</v>
      </c>
      <c r="D81" s="5">
        <f>D77*C81</f>
        <v>1716.96</v>
      </c>
      <c r="E81" s="5">
        <f>E77*C81</f>
        <v>1503.8400000000001</v>
      </c>
      <c r="F81" s="5">
        <f t="shared" si="18"/>
        <v>1539.84</v>
      </c>
      <c r="G81" s="5">
        <f t="shared" si="15"/>
        <v>1536.8799999999999</v>
      </c>
      <c r="H81" s="5">
        <f t="shared" si="16"/>
        <v>1535.27</v>
      </c>
      <c r="O81" s="9">
        <v>1.61</v>
      </c>
      <c r="P81" s="9">
        <v>2.96</v>
      </c>
    </row>
    <row r="82" spans="1:16" ht="30" customHeight="1" x14ac:dyDescent="0.3">
      <c r="A82" s="3" t="s">
        <v>17</v>
      </c>
      <c r="B82" s="3" t="s">
        <v>14</v>
      </c>
      <c r="C82" s="4" t="s">
        <v>8</v>
      </c>
      <c r="D82" s="5">
        <v>35.76</v>
      </c>
      <c r="E82" s="5">
        <f>D82-4.44</f>
        <v>31.319999999999997</v>
      </c>
      <c r="F82" s="5">
        <f>E82+0.75</f>
        <v>32.069999999999993</v>
      </c>
      <c r="G82" s="5">
        <f t="shared" si="15"/>
        <v>29.109999999999992</v>
      </c>
      <c r="H82" s="5">
        <f t="shared" si="16"/>
        <v>27.499999999999993</v>
      </c>
      <c r="O82" s="9">
        <v>1.61</v>
      </c>
      <c r="P82" s="9">
        <v>2.96</v>
      </c>
    </row>
    <row r="83" spans="1:16" ht="30" customHeight="1" x14ac:dyDescent="0.3">
      <c r="A83" s="3"/>
      <c r="B83" s="3"/>
      <c r="C83" s="4">
        <v>9</v>
      </c>
      <c r="D83" s="5">
        <f>D82*C83</f>
        <v>321.83999999999997</v>
      </c>
      <c r="E83" s="5">
        <f>E82*C83</f>
        <v>281.88</v>
      </c>
      <c r="F83" s="5">
        <f>C83*$F$82</f>
        <v>288.62999999999994</v>
      </c>
      <c r="G83" s="5">
        <f t="shared" si="15"/>
        <v>285.66999999999996</v>
      </c>
      <c r="H83" s="5">
        <f t="shared" si="16"/>
        <v>284.05999999999995</v>
      </c>
      <c r="O83" s="9">
        <v>1.61</v>
      </c>
      <c r="P83" s="9">
        <v>2.96</v>
      </c>
    </row>
    <row r="84" spans="1:16" ht="30" customHeight="1" x14ac:dyDescent="0.3">
      <c r="A84" s="3"/>
      <c r="B84" s="3"/>
      <c r="C84" s="4">
        <v>14</v>
      </c>
      <c r="D84" s="5">
        <f>D82*C84</f>
        <v>500.64</v>
      </c>
      <c r="E84" s="5">
        <f>E82*C84</f>
        <v>438.47999999999996</v>
      </c>
      <c r="F84" s="5">
        <f t="shared" ref="F84:F86" si="19">C84*$F$82</f>
        <v>448.9799999999999</v>
      </c>
      <c r="G84" s="5">
        <f t="shared" si="15"/>
        <v>446.01999999999992</v>
      </c>
      <c r="H84" s="5">
        <f t="shared" si="16"/>
        <v>444.40999999999991</v>
      </c>
      <c r="O84" s="9">
        <v>1.61</v>
      </c>
      <c r="P84" s="9">
        <v>2.96</v>
      </c>
    </row>
    <row r="85" spans="1:16" ht="30" customHeight="1" x14ac:dyDescent="0.3">
      <c r="A85" s="3"/>
      <c r="B85" s="3"/>
      <c r="C85" s="4">
        <v>19</v>
      </c>
      <c r="D85" s="5">
        <f>D82*C85</f>
        <v>679.43999999999994</v>
      </c>
      <c r="E85" s="5">
        <f>E82*C85</f>
        <v>595.07999999999993</v>
      </c>
      <c r="F85" s="5">
        <f t="shared" si="19"/>
        <v>609.32999999999993</v>
      </c>
      <c r="G85" s="5">
        <f t="shared" si="15"/>
        <v>606.36999999999989</v>
      </c>
      <c r="H85" s="5">
        <f t="shared" si="16"/>
        <v>604.75999999999988</v>
      </c>
      <c r="O85" s="9">
        <v>1.61</v>
      </c>
      <c r="P85" s="9">
        <v>2.96</v>
      </c>
    </row>
    <row r="86" spans="1:16" ht="30" customHeight="1" x14ac:dyDescent="0.3">
      <c r="A86" s="3"/>
      <c r="B86" s="3"/>
      <c r="C86" s="4">
        <v>48</v>
      </c>
      <c r="D86" s="5">
        <f>D82*C86</f>
        <v>1716.48</v>
      </c>
      <c r="E86" s="5">
        <f>E82*C86</f>
        <v>1503.36</v>
      </c>
      <c r="F86" s="5">
        <f t="shared" si="19"/>
        <v>1539.3599999999997</v>
      </c>
      <c r="G86" s="5">
        <f t="shared" si="15"/>
        <v>1536.3999999999996</v>
      </c>
      <c r="H86" s="5">
        <f t="shared" si="16"/>
        <v>1534.7899999999997</v>
      </c>
      <c r="O86" s="9">
        <v>1.61</v>
      </c>
      <c r="P86" s="9">
        <v>2.96</v>
      </c>
    </row>
    <row r="87" spans="1:16" ht="30" customHeight="1" x14ac:dyDescent="0.3">
      <c r="A87" s="3" t="s">
        <v>17</v>
      </c>
      <c r="B87" s="3" t="s">
        <v>15</v>
      </c>
      <c r="C87" s="4" t="s">
        <v>8</v>
      </c>
      <c r="D87" s="5">
        <v>35.840000000000003</v>
      </c>
      <c r="E87" s="5">
        <f>D87-4.44</f>
        <v>31.400000000000002</v>
      </c>
      <c r="F87" s="5">
        <f>E87+0.75</f>
        <v>32.150000000000006</v>
      </c>
      <c r="G87" s="5">
        <f t="shared" si="15"/>
        <v>29.190000000000005</v>
      </c>
      <c r="H87" s="5">
        <f t="shared" si="16"/>
        <v>27.580000000000005</v>
      </c>
      <c r="O87" s="9">
        <v>1.61</v>
      </c>
      <c r="P87" s="9">
        <v>2.96</v>
      </c>
    </row>
    <row r="88" spans="1:16" ht="30" customHeight="1" x14ac:dyDescent="0.3">
      <c r="A88" s="3"/>
      <c r="B88" s="3"/>
      <c r="C88" s="4">
        <v>9</v>
      </c>
      <c r="D88" s="5">
        <f>D87*C88</f>
        <v>322.56000000000006</v>
      </c>
      <c r="E88" s="5">
        <f>E87*C88</f>
        <v>282.60000000000002</v>
      </c>
      <c r="F88" s="5">
        <f>C88*$F$87</f>
        <v>289.35000000000002</v>
      </c>
      <c r="G88" s="5">
        <f t="shared" si="15"/>
        <v>286.39000000000004</v>
      </c>
      <c r="H88" s="5">
        <f t="shared" si="16"/>
        <v>284.78000000000003</v>
      </c>
      <c r="O88" s="9">
        <v>1.61</v>
      </c>
      <c r="P88" s="9">
        <v>2.96</v>
      </c>
    </row>
    <row r="89" spans="1:16" ht="30" customHeight="1" x14ac:dyDescent="0.3">
      <c r="A89" s="3"/>
      <c r="B89" s="3"/>
      <c r="C89" s="4">
        <v>14</v>
      </c>
      <c r="D89" s="5">
        <f>D87*C89</f>
        <v>501.76000000000005</v>
      </c>
      <c r="E89" s="5">
        <f>E87*C89</f>
        <v>439.6</v>
      </c>
      <c r="F89" s="5">
        <f t="shared" ref="F89:F91" si="20">C89*$F$87</f>
        <v>450.10000000000008</v>
      </c>
      <c r="G89" s="5">
        <f t="shared" si="15"/>
        <v>447.1400000000001</v>
      </c>
      <c r="H89" s="5">
        <f t="shared" si="16"/>
        <v>445.53000000000009</v>
      </c>
      <c r="O89" s="9">
        <v>1.61</v>
      </c>
      <c r="P89" s="9">
        <v>2.96</v>
      </c>
    </row>
    <row r="90" spans="1:16" ht="30" customHeight="1" x14ac:dyDescent="0.3">
      <c r="A90" s="3"/>
      <c r="B90" s="3"/>
      <c r="C90" s="4">
        <v>19</v>
      </c>
      <c r="D90" s="5">
        <f>D87*C90</f>
        <v>680.96</v>
      </c>
      <c r="E90" s="5">
        <f>E87*C90</f>
        <v>596.6</v>
      </c>
      <c r="F90" s="5">
        <f t="shared" si="20"/>
        <v>610.85000000000014</v>
      </c>
      <c r="G90" s="5">
        <f t="shared" si="15"/>
        <v>607.8900000000001</v>
      </c>
      <c r="H90" s="5">
        <f t="shared" si="16"/>
        <v>606.28000000000009</v>
      </c>
      <c r="O90" s="9">
        <v>1.61</v>
      </c>
      <c r="P90" s="9">
        <v>2.96</v>
      </c>
    </row>
    <row r="91" spans="1:16" ht="30" customHeight="1" x14ac:dyDescent="0.3">
      <c r="A91" s="3"/>
      <c r="B91" s="3"/>
      <c r="C91" s="4">
        <v>48</v>
      </c>
      <c r="D91" s="5">
        <f>D87*C91</f>
        <v>1720.3200000000002</v>
      </c>
      <c r="E91" s="5">
        <f>E87*C91</f>
        <v>1507.2</v>
      </c>
      <c r="F91" s="5">
        <f t="shared" si="20"/>
        <v>1543.2000000000003</v>
      </c>
      <c r="G91" s="5">
        <f t="shared" si="15"/>
        <v>1540.2400000000002</v>
      </c>
      <c r="H91" s="5">
        <f t="shared" si="16"/>
        <v>1538.6300000000003</v>
      </c>
      <c r="O91" s="9">
        <v>1.61</v>
      </c>
      <c r="P91" s="9">
        <v>2.96</v>
      </c>
    </row>
    <row r="92" spans="1:16" ht="30" customHeight="1" x14ac:dyDescent="0.3">
      <c r="A92" s="3" t="s">
        <v>17</v>
      </c>
      <c r="B92" s="3" t="s">
        <v>16</v>
      </c>
      <c r="C92" s="4" t="s">
        <v>8</v>
      </c>
      <c r="D92" s="5">
        <v>35.71</v>
      </c>
      <c r="E92" s="5">
        <f>D92-4.44</f>
        <v>31.27</v>
      </c>
      <c r="F92" s="5">
        <f>E92+0.75</f>
        <v>32.019999999999996</v>
      </c>
      <c r="G92" s="5">
        <f t="shared" si="15"/>
        <v>29.059999999999995</v>
      </c>
      <c r="H92" s="5">
        <f t="shared" si="16"/>
        <v>27.449999999999996</v>
      </c>
      <c r="O92" s="9">
        <v>1.61</v>
      </c>
      <c r="P92" s="9">
        <v>2.96</v>
      </c>
    </row>
    <row r="93" spans="1:16" ht="30" customHeight="1" x14ac:dyDescent="0.3">
      <c r="A93" s="3"/>
      <c r="B93" s="3"/>
      <c r="C93" s="4">
        <v>9</v>
      </c>
      <c r="D93" s="5">
        <f>D92*C93</f>
        <v>321.39</v>
      </c>
      <c r="E93" s="5">
        <f>E92*C93</f>
        <v>281.43</v>
      </c>
      <c r="F93" s="5">
        <f>C93*$F$92</f>
        <v>288.17999999999995</v>
      </c>
      <c r="G93" s="5">
        <f t="shared" si="15"/>
        <v>285.21999999999997</v>
      </c>
      <c r="H93" s="5">
        <f t="shared" si="16"/>
        <v>283.60999999999996</v>
      </c>
      <c r="O93" s="9">
        <v>1.61</v>
      </c>
      <c r="P93" s="9">
        <v>2.96</v>
      </c>
    </row>
    <row r="94" spans="1:16" ht="30" customHeight="1" x14ac:dyDescent="0.3">
      <c r="A94" s="3"/>
      <c r="B94" s="3"/>
      <c r="C94" s="4">
        <v>14</v>
      </c>
      <c r="D94" s="5">
        <f>D92*C94</f>
        <v>499.94</v>
      </c>
      <c r="E94" s="5">
        <f>E92*C94</f>
        <v>437.78</v>
      </c>
      <c r="F94" s="5">
        <f t="shared" ref="F94:F95" si="21">C94*$F$92</f>
        <v>448.28</v>
      </c>
      <c r="G94" s="5">
        <f t="shared" si="15"/>
        <v>445.32</v>
      </c>
      <c r="H94" s="5">
        <f t="shared" si="16"/>
        <v>443.71</v>
      </c>
      <c r="O94" s="9">
        <v>1.61</v>
      </c>
      <c r="P94" s="9">
        <v>2.96</v>
      </c>
    </row>
    <row r="95" spans="1:16" ht="30" customHeight="1" x14ac:dyDescent="0.3">
      <c r="A95" s="3"/>
      <c r="B95" s="3"/>
      <c r="C95" s="4">
        <v>19</v>
      </c>
      <c r="D95" s="5">
        <f>D92*C95</f>
        <v>678.49</v>
      </c>
      <c r="E95" s="5">
        <f>E92*C95</f>
        <v>594.13</v>
      </c>
      <c r="F95" s="5">
        <f t="shared" si="21"/>
        <v>608.37999999999988</v>
      </c>
      <c r="G95" s="5">
        <f t="shared" si="15"/>
        <v>605.41999999999985</v>
      </c>
      <c r="H95" s="5">
        <f t="shared" si="16"/>
        <v>603.80999999999983</v>
      </c>
      <c r="O95" s="9">
        <v>1.61</v>
      </c>
      <c r="P95" s="9">
        <v>2.96</v>
      </c>
    </row>
    <row r="96" spans="1:16" ht="30" customHeight="1" x14ac:dyDescent="0.3">
      <c r="A96" s="3"/>
      <c r="B96" s="3"/>
      <c r="C96" s="4">
        <v>48</v>
      </c>
      <c r="D96" s="5">
        <f>D92*C96</f>
        <v>1714.08</v>
      </c>
      <c r="E96" s="5">
        <f>E92*C96</f>
        <v>1500.96</v>
      </c>
      <c r="F96" s="5">
        <f>C96*$F$92</f>
        <v>1536.9599999999998</v>
      </c>
      <c r="G96" s="5">
        <f t="shared" si="15"/>
        <v>1533.9999999999998</v>
      </c>
      <c r="H96" s="5">
        <f t="shared" si="16"/>
        <v>1532.3899999999999</v>
      </c>
      <c r="O96" s="9">
        <v>1.61</v>
      </c>
      <c r="P96" s="9">
        <v>2.96</v>
      </c>
    </row>
    <row r="97" spans="1:16" ht="30" customHeight="1" x14ac:dyDescent="0.3">
      <c r="A97" s="3" t="s">
        <v>18</v>
      </c>
      <c r="B97" s="3" t="s">
        <v>7</v>
      </c>
      <c r="C97" s="4" t="s">
        <v>8</v>
      </c>
      <c r="D97" s="5">
        <v>35.770000000000003</v>
      </c>
      <c r="E97" s="5">
        <f t="shared" ref="E97:E105" si="22">D97-4.44</f>
        <v>31.330000000000002</v>
      </c>
      <c r="F97" s="5">
        <f>E97+0.75</f>
        <v>32.08</v>
      </c>
      <c r="G97" s="5">
        <f t="shared" si="15"/>
        <v>29.119999999999997</v>
      </c>
      <c r="H97" s="5">
        <f t="shared" si="16"/>
        <v>27.509999999999998</v>
      </c>
      <c r="O97" s="9">
        <v>1.61</v>
      </c>
      <c r="P97" s="9">
        <v>2.96</v>
      </c>
    </row>
    <row r="98" spans="1:16" ht="30" customHeight="1" x14ac:dyDescent="0.3">
      <c r="A98" s="7" t="s">
        <v>18</v>
      </c>
      <c r="B98" s="3" t="s">
        <v>9</v>
      </c>
      <c r="C98" s="4" t="s">
        <v>8</v>
      </c>
      <c r="D98" s="5">
        <v>35.78</v>
      </c>
      <c r="E98" s="5">
        <f t="shared" si="22"/>
        <v>31.34</v>
      </c>
      <c r="F98" s="5">
        <f t="shared" ref="F98:F105" si="23">E98+0.75</f>
        <v>32.090000000000003</v>
      </c>
      <c r="G98" s="5">
        <f t="shared" si="15"/>
        <v>29.130000000000003</v>
      </c>
      <c r="H98" s="5">
        <f t="shared" si="16"/>
        <v>27.520000000000003</v>
      </c>
      <c r="O98" s="9">
        <v>1.61</v>
      </c>
      <c r="P98" s="9">
        <v>2.96</v>
      </c>
    </row>
    <row r="99" spans="1:16" ht="30" customHeight="1" x14ac:dyDescent="0.3">
      <c r="A99" s="3" t="s">
        <v>18</v>
      </c>
      <c r="B99" s="3" t="s">
        <v>10</v>
      </c>
      <c r="C99" s="4" t="s">
        <v>8</v>
      </c>
      <c r="D99" s="5">
        <v>35.450000000000003</v>
      </c>
      <c r="E99" s="5">
        <f t="shared" si="22"/>
        <v>31.01</v>
      </c>
      <c r="F99" s="5">
        <f t="shared" si="23"/>
        <v>31.76</v>
      </c>
      <c r="G99" s="5">
        <f t="shared" si="15"/>
        <v>28.8</v>
      </c>
      <c r="H99" s="5">
        <f t="shared" si="16"/>
        <v>27.19</v>
      </c>
      <c r="O99" s="9">
        <v>1.61</v>
      </c>
      <c r="P99" s="9">
        <v>2.96</v>
      </c>
    </row>
    <row r="100" spans="1:16" ht="30" customHeight="1" x14ac:dyDescent="0.3">
      <c r="A100" s="3" t="s">
        <v>18</v>
      </c>
      <c r="B100" s="3" t="s">
        <v>11</v>
      </c>
      <c r="C100" s="4" t="s">
        <v>8</v>
      </c>
      <c r="D100" s="5">
        <v>35.82</v>
      </c>
      <c r="E100" s="5">
        <f t="shared" si="22"/>
        <v>31.38</v>
      </c>
      <c r="F100" s="5">
        <f t="shared" si="23"/>
        <v>32.129999999999995</v>
      </c>
      <c r="G100" s="5">
        <f t="shared" si="15"/>
        <v>29.169999999999995</v>
      </c>
      <c r="H100" s="5">
        <f t="shared" si="16"/>
        <v>27.559999999999995</v>
      </c>
      <c r="O100" s="9">
        <v>1.61</v>
      </c>
      <c r="P100" s="9">
        <v>2.96</v>
      </c>
    </row>
    <row r="101" spans="1:16" ht="30" customHeight="1" x14ac:dyDescent="0.3">
      <c r="A101" s="3" t="s">
        <v>18</v>
      </c>
      <c r="B101" s="3" t="s">
        <v>12</v>
      </c>
      <c r="C101" s="4" t="s">
        <v>8</v>
      </c>
      <c r="D101" s="5">
        <v>35.979999999999997</v>
      </c>
      <c r="E101" s="5">
        <f t="shared" si="22"/>
        <v>31.539999999999996</v>
      </c>
      <c r="F101" s="5">
        <f t="shared" si="23"/>
        <v>32.289999999999992</v>
      </c>
      <c r="G101" s="5">
        <f t="shared" si="15"/>
        <v>29.329999999999991</v>
      </c>
      <c r="H101" s="5">
        <f t="shared" si="16"/>
        <v>27.719999999999992</v>
      </c>
      <c r="O101" s="9">
        <v>1.61</v>
      </c>
      <c r="P101" s="9">
        <v>2.96</v>
      </c>
    </row>
    <row r="102" spans="1:16" ht="30" customHeight="1" x14ac:dyDescent="0.3">
      <c r="A102" s="3" t="s">
        <v>18</v>
      </c>
      <c r="B102" s="3" t="s">
        <v>13</v>
      </c>
      <c r="C102" s="4" t="s">
        <v>8</v>
      </c>
      <c r="D102" s="5">
        <v>35.799999999999997</v>
      </c>
      <c r="E102" s="5">
        <f t="shared" si="22"/>
        <v>31.359999999999996</v>
      </c>
      <c r="F102" s="5">
        <f t="shared" si="23"/>
        <v>32.11</v>
      </c>
      <c r="G102" s="5">
        <f t="shared" si="15"/>
        <v>29.15</v>
      </c>
      <c r="H102" s="5">
        <f t="shared" si="16"/>
        <v>27.54</v>
      </c>
      <c r="O102" s="9">
        <v>1.61</v>
      </c>
      <c r="P102" s="9">
        <v>2.96</v>
      </c>
    </row>
    <row r="103" spans="1:16" ht="30" customHeight="1" x14ac:dyDescent="0.3">
      <c r="A103" s="3" t="s">
        <v>18</v>
      </c>
      <c r="B103" s="3" t="s">
        <v>14</v>
      </c>
      <c r="C103" s="4" t="s">
        <v>8</v>
      </c>
      <c r="D103" s="5">
        <v>35.79</v>
      </c>
      <c r="E103" s="5">
        <f t="shared" si="22"/>
        <v>31.349999999999998</v>
      </c>
      <c r="F103" s="5">
        <f t="shared" si="23"/>
        <v>32.099999999999994</v>
      </c>
      <c r="G103" s="5">
        <f t="shared" si="15"/>
        <v>29.139999999999993</v>
      </c>
      <c r="H103" s="5">
        <f t="shared" si="16"/>
        <v>27.529999999999994</v>
      </c>
      <c r="O103" s="9">
        <v>1.61</v>
      </c>
      <c r="P103" s="9">
        <v>2.96</v>
      </c>
    </row>
    <row r="104" spans="1:16" ht="30" customHeight="1" x14ac:dyDescent="0.3">
      <c r="A104" s="3" t="s">
        <v>18</v>
      </c>
      <c r="B104" s="3" t="s">
        <v>15</v>
      </c>
      <c r="C104" s="4" t="s">
        <v>8</v>
      </c>
      <c r="D104" s="5">
        <v>35.869999999999997</v>
      </c>
      <c r="E104" s="5">
        <f t="shared" si="22"/>
        <v>31.429999999999996</v>
      </c>
      <c r="F104" s="5">
        <f t="shared" si="23"/>
        <v>32.179999999999993</v>
      </c>
      <c r="G104" s="5">
        <f t="shared" si="15"/>
        <v>29.219999999999992</v>
      </c>
      <c r="H104" s="5">
        <f t="shared" si="16"/>
        <v>27.609999999999992</v>
      </c>
      <c r="O104" s="9">
        <v>1.61</v>
      </c>
      <c r="P104" s="9">
        <v>2.96</v>
      </c>
    </row>
    <row r="105" spans="1:16" ht="30" customHeight="1" x14ac:dyDescent="0.3">
      <c r="A105" s="3" t="s">
        <v>18</v>
      </c>
      <c r="B105" s="3" t="s">
        <v>16</v>
      </c>
      <c r="C105" s="4" t="s">
        <v>8</v>
      </c>
      <c r="D105" s="5">
        <v>35.74</v>
      </c>
      <c r="E105" s="5">
        <f t="shared" si="22"/>
        <v>31.3</v>
      </c>
      <c r="F105" s="5">
        <f t="shared" si="23"/>
        <v>32.049999999999997</v>
      </c>
      <c r="G105" s="5">
        <f t="shared" si="15"/>
        <v>29.089999999999996</v>
      </c>
      <c r="H105" s="5">
        <f t="shared" si="16"/>
        <v>27.479999999999997</v>
      </c>
      <c r="O105" s="9">
        <v>1.61</v>
      </c>
      <c r="P105" s="9">
        <v>2.96</v>
      </c>
    </row>
  </sheetData>
  <sheetProtection algorithmName="SHA-512" hashValue="P2tOl5vcSPxJnELEZzlONNipDORFiPa/7670gr4gxkT8t3QmEYBOjJIbK9VNltKgssJGcCd0UHwlOWwsgTHdvQ==" saltValue="QTc2u5Ye5wEPTuHeSkwY5Q==" spinCount="100000" sheet="1" autoFilter="0"/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P17"/>
  <sheetViews>
    <sheetView workbookViewId="0">
      <selection activeCell="O1" sqref="N1:O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3" width="8.7265625" style="1"/>
    <col min="14" max="14" width="0" style="1" hidden="1" customWidth="1"/>
    <col min="15" max="15" width="9.7265625" style="1" hidden="1" customWidth="1"/>
    <col min="16" max="16" width="4.7265625" style="1" customWidth="1"/>
    <col min="17" max="16384" width="8.7265625" style="1"/>
  </cols>
  <sheetData>
    <row r="1" spans="1:15" ht="45.5" customHeight="1" x14ac:dyDescent="0.3">
      <c r="A1" s="14" t="s">
        <v>19</v>
      </c>
      <c r="B1" s="15"/>
      <c r="C1" s="15"/>
      <c r="D1" s="15"/>
      <c r="E1" s="15"/>
      <c r="F1" s="15"/>
      <c r="G1" s="15"/>
      <c r="H1" s="16"/>
    </row>
    <row r="2" spans="1:15" ht="26" customHeight="1" x14ac:dyDescent="0.3">
      <c r="A2" s="17" t="s">
        <v>36</v>
      </c>
      <c r="B2" s="18"/>
      <c r="C2" s="18"/>
      <c r="D2" s="18"/>
      <c r="E2" s="18"/>
      <c r="F2" s="18"/>
      <c r="G2" s="18"/>
      <c r="H2" s="19"/>
    </row>
    <row r="3" spans="1:15" ht="37" customHeight="1" x14ac:dyDescent="0.3">
      <c r="A3" s="20" t="s">
        <v>0</v>
      </c>
      <c r="B3" s="21"/>
      <c r="C3" s="21"/>
      <c r="D3" s="21"/>
      <c r="E3" s="21"/>
      <c r="F3" s="21"/>
      <c r="G3" s="21"/>
      <c r="H3" s="22"/>
    </row>
    <row r="4" spans="1:15" ht="46.5" customHeight="1" x14ac:dyDescent="0.3">
      <c r="A4" s="23" t="s">
        <v>26</v>
      </c>
      <c r="B4" s="24"/>
      <c r="C4" s="24"/>
      <c r="D4" s="24"/>
      <c r="E4" s="24"/>
      <c r="F4" s="24"/>
      <c r="G4" s="24"/>
      <c r="H4" s="25"/>
    </row>
    <row r="5" spans="1:15" ht="46.5" customHeight="1" x14ac:dyDescent="0.3">
      <c r="A5" s="20" t="s">
        <v>34</v>
      </c>
      <c r="B5" s="21"/>
      <c r="C5" s="21"/>
      <c r="D5" s="21"/>
      <c r="E5" s="21"/>
      <c r="F5" s="21"/>
      <c r="G5" s="21"/>
      <c r="H5" s="22"/>
      <c r="O5" s="1" t="s">
        <v>24</v>
      </c>
    </row>
    <row r="6" spans="1:15" ht="46.5" x14ac:dyDescent="0.3">
      <c r="A6" s="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20</v>
      </c>
      <c r="G6" s="2" t="s">
        <v>30</v>
      </c>
      <c r="H6" s="2" t="s">
        <v>38</v>
      </c>
      <c r="N6" s="11">
        <v>45140</v>
      </c>
      <c r="O6" s="11">
        <v>45108</v>
      </c>
    </row>
    <row r="7" spans="1:15" ht="30" customHeight="1" x14ac:dyDescent="0.3">
      <c r="A7" s="3" t="s">
        <v>6</v>
      </c>
      <c r="B7" s="3" t="s">
        <v>11</v>
      </c>
      <c r="C7" s="4" t="s">
        <v>8</v>
      </c>
      <c r="D7" s="5">
        <v>31.32</v>
      </c>
      <c r="E7" s="5">
        <f>D7-4.44</f>
        <v>26.88</v>
      </c>
      <c r="F7" s="5">
        <f>E7+0.75</f>
        <v>27.63</v>
      </c>
      <c r="G7" s="5">
        <f>F7-O7</f>
        <v>24.669999999999998</v>
      </c>
      <c r="H7" s="5">
        <f>G7-N7</f>
        <v>23.06</v>
      </c>
      <c r="N7" s="9">
        <v>1.61</v>
      </c>
      <c r="O7" s="9">
        <v>2.96</v>
      </c>
    </row>
    <row r="8" spans="1:15" ht="30" customHeight="1" x14ac:dyDescent="0.3">
      <c r="A8" s="3"/>
      <c r="B8" s="3"/>
      <c r="C8" s="4">
        <v>9</v>
      </c>
      <c r="D8" s="5">
        <f>D7*C8</f>
        <v>281.88</v>
      </c>
      <c r="E8" s="5">
        <f>E7*C8</f>
        <v>241.92</v>
      </c>
      <c r="F8" s="5">
        <f>C8*$F$7</f>
        <v>248.67</v>
      </c>
      <c r="G8" s="5">
        <f t="shared" ref="G8:G17" si="0">F8-O8</f>
        <v>245.70999999999998</v>
      </c>
      <c r="H8" s="5">
        <f t="shared" ref="H8:H17" si="1">G8-N8</f>
        <v>244.09999999999997</v>
      </c>
      <c r="N8" s="9">
        <v>1.61</v>
      </c>
      <c r="O8" s="9">
        <v>2.96</v>
      </c>
    </row>
    <row r="9" spans="1:15" ht="30" customHeight="1" x14ac:dyDescent="0.3">
      <c r="A9" s="3"/>
      <c r="B9" s="3"/>
      <c r="C9" s="4">
        <v>14</v>
      </c>
      <c r="D9" s="5">
        <f>D7*C9</f>
        <v>438.48</v>
      </c>
      <c r="E9" s="5">
        <f>E7*C9</f>
        <v>376.32</v>
      </c>
      <c r="F9" s="5">
        <f t="shared" ref="F9:F11" si="2">C9*$F$7</f>
        <v>386.82</v>
      </c>
      <c r="G9" s="5">
        <f t="shared" si="0"/>
        <v>383.86</v>
      </c>
      <c r="H9" s="5">
        <f t="shared" si="1"/>
        <v>382.25</v>
      </c>
      <c r="N9" s="9">
        <v>1.61</v>
      </c>
      <c r="O9" s="9">
        <v>2.96</v>
      </c>
    </row>
    <row r="10" spans="1:15" ht="30" customHeight="1" x14ac:dyDescent="0.3">
      <c r="A10" s="3"/>
      <c r="B10" s="3"/>
      <c r="C10" s="4">
        <v>19</v>
      </c>
      <c r="D10" s="5">
        <f>D7*C10</f>
        <v>595.08000000000004</v>
      </c>
      <c r="E10" s="5">
        <f>E7*C10</f>
        <v>510.71999999999997</v>
      </c>
      <c r="F10" s="5">
        <f t="shared" si="2"/>
        <v>524.97</v>
      </c>
      <c r="G10" s="5">
        <f t="shared" si="0"/>
        <v>522.01</v>
      </c>
      <c r="H10" s="5">
        <f t="shared" si="1"/>
        <v>520.4</v>
      </c>
      <c r="N10" s="9">
        <v>1.61</v>
      </c>
      <c r="O10" s="9">
        <v>2.96</v>
      </c>
    </row>
    <row r="11" spans="1:15" ht="30" customHeight="1" x14ac:dyDescent="0.3">
      <c r="A11" s="3"/>
      <c r="B11" s="3"/>
      <c r="C11" s="4">
        <v>48</v>
      </c>
      <c r="D11" s="5">
        <f>D7*C11</f>
        <v>1503.3600000000001</v>
      </c>
      <c r="E11" s="5">
        <f>E7*C11</f>
        <v>1290.24</v>
      </c>
      <c r="F11" s="5">
        <f t="shared" si="2"/>
        <v>1326.24</v>
      </c>
      <c r="G11" s="5">
        <f t="shared" si="0"/>
        <v>1323.28</v>
      </c>
      <c r="H11" s="5">
        <f t="shared" si="1"/>
        <v>1321.67</v>
      </c>
      <c r="N11" s="9">
        <v>1.61</v>
      </c>
      <c r="O11" s="9">
        <v>2.96</v>
      </c>
    </row>
    <row r="12" spans="1:15" ht="30" customHeight="1" x14ac:dyDescent="0.3">
      <c r="A12" s="3" t="s">
        <v>17</v>
      </c>
      <c r="B12" s="3" t="s">
        <v>11</v>
      </c>
      <c r="C12" s="4" t="s">
        <v>8</v>
      </c>
      <c r="D12" s="5">
        <v>31.32</v>
      </c>
      <c r="E12" s="5">
        <f>D12-4.44</f>
        <v>26.88</v>
      </c>
      <c r="F12" s="5">
        <f>E12+0.75</f>
        <v>27.63</v>
      </c>
      <c r="G12" s="5">
        <f t="shared" si="0"/>
        <v>24.669999999999998</v>
      </c>
      <c r="H12" s="5">
        <f t="shared" si="1"/>
        <v>23.06</v>
      </c>
      <c r="N12" s="9">
        <v>1.61</v>
      </c>
      <c r="O12" s="9">
        <v>2.96</v>
      </c>
    </row>
    <row r="13" spans="1:15" ht="30" customHeight="1" x14ac:dyDescent="0.3">
      <c r="A13" s="3"/>
      <c r="B13" s="3"/>
      <c r="C13" s="4">
        <v>9</v>
      </c>
      <c r="D13" s="5">
        <f>D12*C13</f>
        <v>281.88</v>
      </c>
      <c r="E13" s="5">
        <f>E12*C13</f>
        <v>241.92</v>
      </c>
      <c r="F13" s="5">
        <f>C13*$F$12</f>
        <v>248.67</v>
      </c>
      <c r="G13" s="5">
        <f t="shared" si="0"/>
        <v>245.70999999999998</v>
      </c>
      <c r="H13" s="5">
        <f t="shared" si="1"/>
        <v>244.09999999999997</v>
      </c>
      <c r="N13" s="9">
        <v>1.61</v>
      </c>
      <c r="O13" s="9">
        <v>2.96</v>
      </c>
    </row>
    <row r="14" spans="1:15" ht="30" customHeight="1" x14ac:dyDescent="0.3">
      <c r="A14" s="3"/>
      <c r="B14" s="3"/>
      <c r="C14" s="4">
        <v>14</v>
      </c>
      <c r="D14" s="5">
        <f>D12*C14</f>
        <v>438.48</v>
      </c>
      <c r="E14" s="5">
        <f>E12*C14</f>
        <v>376.32</v>
      </c>
      <c r="F14" s="5">
        <f t="shared" ref="F14:F16" si="3">C14*$F$12</f>
        <v>386.82</v>
      </c>
      <c r="G14" s="5">
        <f t="shared" si="0"/>
        <v>383.86</v>
      </c>
      <c r="H14" s="5">
        <f t="shared" si="1"/>
        <v>382.25</v>
      </c>
      <c r="N14" s="9">
        <v>1.61</v>
      </c>
      <c r="O14" s="9">
        <v>2.96</v>
      </c>
    </row>
    <row r="15" spans="1:15" ht="30" customHeight="1" x14ac:dyDescent="0.3">
      <c r="A15" s="3"/>
      <c r="B15" s="3"/>
      <c r="C15" s="4">
        <v>19</v>
      </c>
      <c r="D15" s="5">
        <f>D12*C15</f>
        <v>595.08000000000004</v>
      </c>
      <c r="E15" s="5">
        <f>E12*C15</f>
        <v>510.71999999999997</v>
      </c>
      <c r="F15" s="5">
        <f t="shared" si="3"/>
        <v>524.97</v>
      </c>
      <c r="G15" s="5">
        <f t="shared" si="0"/>
        <v>522.01</v>
      </c>
      <c r="H15" s="5">
        <f t="shared" si="1"/>
        <v>520.4</v>
      </c>
      <c r="N15" s="9">
        <v>1.61</v>
      </c>
      <c r="O15" s="9">
        <v>2.96</v>
      </c>
    </row>
    <row r="16" spans="1:15" ht="30" customHeight="1" x14ac:dyDescent="0.3">
      <c r="A16" s="3"/>
      <c r="B16" s="3"/>
      <c r="C16" s="4">
        <v>48</v>
      </c>
      <c r="D16" s="5">
        <f>D12*C16</f>
        <v>1503.3600000000001</v>
      </c>
      <c r="E16" s="5">
        <f>E12*C16</f>
        <v>1290.24</v>
      </c>
      <c r="F16" s="5">
        <f t="shared" si="3"/>
        <v>1326.24</v>
      </c>
      <c r="G16" s="5">
        <f t="shared" si="0"/>
        <v>1323.28</v>
      </c>
      <c r="H16" s="5">
        <f t="shared" si="1"/>
        <v>1321.67</v>
      </c>
      <c r="N16" s="9">
        <v>1.61</v>
      </c>
      <c r="O16" s="9">
        <v>2.96</v>
      </c>
    </row>
    <row r="17" spans="1:15" ht="30" customHeight="1" x14ac:dyDescent="0.3">
      <c r="A17" s="3" t="s">
        <v>18</v>
      </c>
      <c r="B17" s="3" t="s">
        <v>11</v>
      </c>
      <c r="C17" s="4" t="s">
        <v>8</v>
      </c>
      <c r="D17" s="5">
        <v>31.32</v>
      </c>
      <c r="E17" s="5">
        <f>D17-4.44</f>
        <v>26.88</v>
      </c>
      <c r="F17" s="5">
        <f>E17+0.75</f>
        <v>27.63</v>
      </c>
      <c r="G17" s="5">
        <f t="shared" si="0"/>
        <v>24.669999999999998</v>
      </c>
      <c r="H17" s="5">
        <f t="shared" si="1"/>
        <v>23.06</v>
      </c>
      <c r="N17" s="9">
        <v>1.61</v>
      </c>
      <c r="O17" s="9">
        <v>2.96</v>
      </c>
    </row>
  </sheetData>
  <sheetProtection algorithmName="SHA-512" hashValue="JL9thqm0LQtNaTMZoZF4fPXIz3FeMMuW3E+mc3b6sJMStNon6E2E6v1NotcdtraTCKuDkTMiwHuTA4oxQhQ66A==" saltValue="CUsPOoCKvWzCWXEVkGuGHA==" spinCount="100000" sheet="1" autoFilter="0"/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G361"/>
  <sheetViews>
    <sheetView tabSelected="1" workbookViewId="0">
      <selection activeCell="P6" sqref="O1:P1048576"/>
    </sheetView>
  </sheetViews>
  <sheetFormatPr defaultRowHeight="14.5" x14ac:dyDescent="0.35"/>
  <cols>
    <col min="1" max="8" width="15.7265625" customWidth="1"/>
    <col min="14" max="14" width="8.7265625" customWidth="1"/>
    <col min="15" max="15" width="8.7265625" hidden="1" customWidth="1"/>
    <col min="16" max="16" width="8.08984375" hidden="1" customWidth="1"/>
    <col min="17" max="17" width="5.90625" customWidth="1"/>
  </cols>
  <sheetData>
    <row r="1" spans="1:33" ht="44.5" customHeight="1" x14ac:dyDescent="0.35">
      <c r="A1" s="26" t="s">
        <v>19</v>
      </c>
      <c r="B1" s="26"/>
      <c r="C1" s="26"/>
      <c r="D1" s="26"/>
      <c r="E1" s="26"/>
      <c r="F1" s="26"/>
      <c r="G1" s="26"/>
      <c r="H1" s="26"/>
      <c r="I1" s="30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31" customHeight="1" x14ac:dyDescent="0.35">
      <c r="A2" s="27" t="s">
        <v>25</v>
      </c>
      <c r="B2" s="27"/>
      <c r="C2" s="27"/>
      <c r="D2" s="27"/>
      <c r="E2" s="27"/>
      <c r="F2" s="27"/>
      <c r="G2" s="27"/>
      <c r="H2" s="27"/>
      <c r="I2" s="3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30.5" customHeight="1" x14ac:dyDescent="0.35">
      <c r="A3" s="20" t="s">
        <v>0</v>
      </c>
      <c r="B3" s="21"/>
      <c r="C3" s="21"/>
      <c r="D3" s="21"/>
      <c r="E3" s="21"/>
      <c r="F3" s="21"/>
      <c r="G3" s="21"/>
      <c r="H3" s="22"/>
      <c r="I3" s="30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33.5" customHeight="1" x14ac:dyDescent="0.35">
      <c r="A4" s="23" t="s">
        <v>26</v>
      </c>
      <c r="B4" s="24"/>
      <c r="C4" s="24"/>
      <c r="D4" s="24"/>
      <c r="E4" s="24"/>
      <c r="F4" s="24"/>
      <c r="G4" s="24"/>
      <c r="H4" s="25"/>
      <c r="I4" s="30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31" customHeight="1" x14ac:dyDescent="0.35">
      <c r="A5" s="20" t="s">
        <v>35</v>
      </c>
      <c r="B5" s="21"/>
      <c r="C5" s="21"/>
      <c r="D5" s="21"/>
      <c r="E5" s="21"/>
      <c r="F5" s="21"/>
      <c r="G5" s="21"/>
      <c r="H5" s="22"/>
      <c r="I5" s="30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31" x14ac:dyDescent="0.3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21</v>
      </c>
      <c r="G6" s="2" t="s">
        <v>28</v>
      </c>
      <c r="H6" s="2" t="s">
        <v>28</v>
      </c>
      <c r="I6" s="30"/>
      <c r="J6" s="31"/>
      <c r="K6" s="31"/>
      <c r="L6" s="31"/>
      <c r="M6" s="31"/>
      <c r="N6" s="32"/>
      <c r="O6" s="11">
        <v>45140</v>
      </c>
      <c r="P6" s="11">
        <v>45108</v>
      </c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3" ht="18.5" customHeight="1" x14ac:dyDescent="0.35">
      <c r="A7" s="3" t="s">
        <v>6</v>
      </c>
      <c r="B7" s="3" t="s">
        <v>10</v>
      </c>
      <c r="C7" s="4" t="s">
        <v>8</v>
      </c>
      <c r="D7" s="5">
        <v>34.950000000000003</v>
      </c>
      <c r="E7" s="5">
        <f>D7-4.44</f>
        <v>30.51</v>
      </c>
      <c r="F7" s="5">
        <f>E7+0.75</f>
        <v>31.26</v>
      </c>
      <c r="G7" s="5">
        <f>F7-P7</f>
        <v>28.3</v>
      </c>
      <c r="H7" s="5">
        <f>G7-O7</f>
        <v>26.69</v>
      </c>
      <c r="I7" s="30"/>
      <c r="J7" s="31"/>
      <c r="K7" s="31"/>
      <c r="L7" s="31"/>
      <c r="M7" s="31"/>
      <c r="N7" s="32"/>
      <c r="O7" s="9">
        <v>1.61</v>
      </c>
      <c r="P7" s="9">
        <v>2.96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3" ht="18.5" customHeight="1" x14ac:dyDescent="0.35">
      <c r="A8" s="3"/>
      <c r="B8" s="3"/>
      <c r="C8" s="4">
        <v>9</v>
      </c>
      <c r="D8" s="5">
        <f>D7*C8</f>
        <v>314.55</v>
      </c>
      <c r="E8" s="5">
        <f>E7*C8</f>
        <v>274.59000000000003</v>
      </c>
      <c r="F8" s="5">
        <f>C8*$F$7</f>
        <v>281.34000000000003</v>
      </c>
      <c r="G8" s="5">
        <f t="shared" ref="G8:G29" si="0">F8-P8</f>
        <v>278.38000000000005</v>
      </c>
      <c r="H8" s="5">
        <f t="shared" ref="H8:H29" si="1">G8-O8</f>
        <v>276.77000000000004</v>
      </c>
      <c r="I8" s="30"/>
      <c r="J8" s="31"/>
      <c r="K8" s="31"/>
      <c r="L8" s="31"/>
      <c r="M8" s="31"/>
      <c r="N8" s="32"/>
      <c r="O8" s="9">
        <v>1.61</v>
      </c>
      <c r="P8" s="9">
        <v>2.96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3" ht="18.5" customHeight="1" x14ac:dyDescent="0.35">
      <c r="A9" s="3"/>
      <c r="B9" s="3"/>
      <c r="C9" s="4">
        <v>14</v>
      </c>
      <c r="D9" s="5">
        <f>D7*C9</f>
        <v>489.30000000000007</v>
      </c>
      <c r="E9" s="5">
        <f>E7*C9</f>
        <v>427.14000000000004</v>
      </c>
      <c r="F9" s="5">
        <f t="shared" ref="F9:F11" si="2">C9*$F$7</f>
        <v>437.64000000000004</v>
      </c>
      <c r="G9" s="5">
        <f t="shared" si="0"/>
        <v>434.68000000000006</v>
      </c>
      <c r="H9" s="5">
        <f t="shared" si="1"/>
        <v>433.07000000000005</v>
      </c>
      <c r="I9" s="30"/>
      <c r="J9" s="31"/>
      <c r="K9" s="31"/>
      <c r="L9" s="31"/>
      <c r="M9" s="31"/>
      <c r="N9" s="32"/>
      <c r="O9" s="9">
        <v>1.61</v>
      </c>
      <c r="P9" s="9">
        <v>2.96</v>
      </c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3" ht="18.5" customHeight="1" x14ac:dyDescent="0.35">
      <c r="A10" s="3"/>
      <c r="B10" s="3"/>
      <c r="C10" s="4">
        <v>19</v>
      </c>
      <c r="D10" s="5">
        <f>D7*C10</f>
        <v>664.05000000000007</v>
      </c>
      <c r="E10" s="5">
        <f>E7*C10</f>
        <v>579.69000000000005</v>
      </c>
      <c r="F10" s="5">
        <f t="shared" si="2"/>
        <v>593.94000000000005</v>
      </c>
      <c r="G10" s="5">
        <f t="shared" si="0"/>
        <v>590.98</v>
      </c>
      <c r="H10" s="5">
        <f t="shared" si="1"/>
        <v>589.37</v>
      </c>
      <c r="I10" s="30"/>
      <c r="J10" s="31"/>
      <c r="K10" s="31"/>
      <c r="L10" s="31"/>
      <c r="M10" s="31"/>
      <c r="N10" s="32"/>
      <c r="O10" s="9">
        <v>1.61</v>
      </c>
      <c r="P10" s="9">
        <v>2.96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3" ht="18.5" customHeight="1" x14ac:dyDescent="0.35">
      <c r="A11" s="3"/>
      <c r="B11" s="3"/>
      <c r="C11" s="4">
        <v>48</v>
      </c>
      <c r="D11" s="5">
        <f>D7*C11</f>
        <v>1677.6000000000001</v>
      </c>
      <c r="E11" s="5">
        <f>E7*C11</f>
        <v>1464.48</v>
      </c>
      <c r="F11" s="5">
        <f t="shared" si="2"/>
        <v>1500.48</v>
      </c>
      <c r="G11" s="5">
        <f t="shared" si="0"/>
        <v>1497.52</v>
      </c>
      <c r="H11" s="5">
        <f t="shared" si="1"/>
        <v>1495.91</v>
      </c>
      <c r="I11" s="30"/>
      <c r="J11" s="31"/>
      <c r="K11" s="31"/>
      <c r="L11" s="31"/>
      <c r="M11" s="31"/>
      <c r="N11" s="32"/>
      <c r="O11" s="9">
        <v>1.61</v>
      </c>
      <c r="P11" s="9">
        <v>2.96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3" ht="18.5" customHeight="1" x14ac:dyDescent="0.35">
      <c r="A12" s="3" t="s">
        <v>6</v>
      </c>
      <c r="B12" s="3" t="s">
        <v>11</v>
      </c>
      <c r="C12" s="4" t="s">
        <v>8</v>
      </c>
      <c r="D12" s="5">
        <v>35.32</v>
      </c>
      <c r="E12" s="5">
        <f>D12-4.44</f>
        <v>30.88</v>
      </c>
      <c r="F12" s="5">
        <f>E12+0.75</f>
        <v>31.63</v>
      </c>
      <c r="G12" s="5">
        <f t="shared" si="0"/>
        <v>28.669999999999998</v>
      </c>
      <c r="H12" s="5">
        <f t="shared" si="1"/>
        <v>27.06</v>
      </c>
      <c r="I12" s="30"/>
      <c r="J12" s="31"/>
      <c r="K12" s="31"/>
      <c r="L12" s="31"/>
      <c r="M12" s="31"/>
      <c r="N12" s="32"/>
      <c r="O12" s="9">
        <v>1.61</v>
      </c>
      <c r="P12" s="9">
        <v>2.96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3" ht="18.5" customHeight="1" x14ac:dyDescent="0.35">
      <c r="A13" s="3"/>
      <c r="B13" s="3"/>
      <c r="C13" s="4">
        <v>9</v>
      </c>
      <c r="D13" s="5">
        <f>D12*C13</f>
        <v>317.88</v>
      </c>
      <c r="E13" s="5">
        <f>E12*C13</f>
        <v>277.92</v>
      </c>
      <c r="F13" s="5">
        <f>C13*$F$12</f>
        <v>284.67</v>
      </c>
      <c r="G13" s="5">
        <f t="shared" si="0"/>
        <v>281.71000000000004</v>
      </c>
      <c r="H13" s="5">
        <f t="shared" si="1"/>
        <v>280.10000000000002</v>
      </c>
      <c r="I13" s="30"/>
      <c r="J13" s="31"/>
      <c r="K13" s="31"/>
      <c r="L13" s="31"/>
      <c r="M13" s="31"/>
      <c r="N13" s="32"/>
      <c r="O13" s="9">
        <v>1.61</v>
      </c>
      <c r="P13" s="9">
        <v>2.96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3" ht="18.5" customHeight="1" x14ac:dyDescent="0.35">
      <c r="A14" s="3"/>
      <c r="B14" s="3"/>
      <c r="C14" s="4">
        <v>14</v>
      </c>
      <c r="D14" s="5">
        <f>D12*C14</f>
        <v>494.48</v>
      </c>
      <c r="E14" s="5">
        <f>E12*C14</f>
        <v>432.32</v>
      </c>
      <c r="F14" s="5">
        <f t="shared" ref="F14:F16" si="3">C14*$F$12</f>
        <v>442.82</v>
      </c>
      <c r="G14" s="5">
        <f t="shared" si="0"/>
        <v>439.86</v>
      </c>
      <c r="H14" s="5">
        <f t="shared" si="1"/>
        <v>438.25</v>
      </c>
      <c r="I14" s="30"/>
      <c r="J14" s="31"/>
      <c r="K14" s="31"/>
      <c r="L14" s="31"/>
      <c r="M14" s="31"/>
      <c r="N14" s="32"/>
      <c r="O14" s="9">
        <v>1.61</v>
      </c>
      <c r="P14" s="9">
        <v>2.96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3" ht="18.5" customHeight="1" x14ac:dyDescent="0.35">
      <c r="A15" s="3"/>
      <c r="B15" s="3"/>
      <c r="C15" s="4">
        <v>19</v>
      </c>
      <c r="D15" s="5">
        <f>D12*C15</f>
        <v>671.08</v>
      </c>
      <c r="E15" s="5">
        <f>E12*C15</f>
        <v>586.72</v>
      </c>
      <c r="F15" s="5">
        <f t="shared" si="3"/>
        <v>600.97</v>
      </c>
      <c r="G15" s="5">
        <f t="shared" si="0"/>
        <v>598.01</v>
      </c>
      <c r="H15" s="5">
        <f t="shared" si="1"/>
        <v>596.4</v>
      </c>
      <c r="I15" s="30"/>
      <c r="J15" s="31"/>
      <c r="K15" s="31"/>
      <c r="L15" s="31"/>
      <c r="M15" s="31"/>
      <c r="N15" s="32"/>
      <c r="O15" s="9">
        <v>1.61</v>
      </c>
      <c r="P15" s="9">
        <v>2.96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3" ht="18.5" customHeight="1" x14ac:dyDescent="0.35">
      <c r="A16" s="3"/>
      <c r="B16" s="3"/>
      <c r="C16" s="4">
        <v>48</v>
      </c>
      <c r="D16" s="5">
        <f>D12*C16</f>
        <v>1695.3600000000001</v>
      </c>
      <c r="E16" s="5">
        <f>E12*C16</f>
        <v>1482.24</v>
      </c>
      <c r="F16" s="5">
        <f t="shared" si="3"/>
        <v>1518.24</v>
      </c>
      <c r="G16" s="5">
        <f t="shared" si="0"/>
        <v>1515.28</v>
      </c>
      <c r="H16" s="5">
        <f t="shared" si="1"/>
        <v>1513.67</v>
      </c>
      <c r="I16" s="30"/>
      <c r="J16" s="31"/>
      <c r="K16" s="31"/>
      <c r="L16" s="31"/>
      <c r="M16" s="31"/>
      <c r="N16" s="32"/>
      <c r="O16" s="9">
        <v>1.61</v>
      </c>
      <c r="P16" s="9">
        <v>2.96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ht="18.5" customHeight="1" x14ac:dyDescent="0.35">
      <c r="A17" s="3" t="s">
        <v>17</v>
      </c>
      <c r="B17" s="3" t="s">
        <v>10</v>
      </c>
      <c r="C17" s="4" t="s">
        <v>8</v>
      </c>
      <c r="D17" s="5">
        <v>34.950000000000003</v>
      </c>
      <c r="E17" s="5">
        <f>D17-4.44</f>
        <v>30.51</v>
      </c>
      <c r="F17" s="5">
        <f>E17+0.75</f>
        <v>31.26</v>
      </c>
      <c r="G17" s="5">
        <f t="shared" si="0"/>
        <v>28.3</v>
      </c>
      <c r="H17" s="5">
        <f t="shared" si="1"/>
        <v>26.69</v>
      </c>
      <c r="I17" s="30"/>
      <c r="J17" s="31"/>
      <c r="K17" s="31"/>
      <c r="L17" s="31"/>
      <c r="M17" s="31"/>
      <c r="N17" s="32"/>
      <c r="O17" s="9">
        <v>1.61</v>
      </c>
      <c r="P17" s="9">
        <v>2.96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ht="18.5" customHeight="1" x14ac:dyDescent="0.35">
      <c r="A18" s="3"/>
      <c r="B18" s="3"/>
      <c r="C18" s="4">
        <v>9</v>
      </c>
      <c r="D18" s="5">
        <f>D17*C18</f>
        <v>314.55</v>
      </c>
      <c r="E18" s="5">
        <f>E17*C18</f>
        <v>274.59000000000003</v>
      </c>
      <c r="F18" s="5">
        <f>C18*$F$17</f>
        <v>281.34000000000003</v>
      </c>
      <c r="G18" s="5">
        <f t="shared" si="0"/>
        <v>278.38000000000005</v>
      </c>
      <c r="H18" s="5">
        <f t="shared" si="1"/>
        <v>276.77000000000004</v>
      </c>
      <c r="I18" s="30"/>
      <c r="J18" s="31"/>
      <c r="K18" s="31"/>
      <c r="L18" s="31"/>
      <c r="M18" s="31"/>
      <c r="N18" s="32"/>
      <c r="O18" s="9">
        <v>1.61</v>
      </c>
      <c r="P18" s="9">
        <v>2.96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8.5" customHeight="1" x14ac:dyDescent="0.35">
      <c r="A19" s="3"/>
      <c r="B19" s="3"/>
      <c r="C19" s="4">
        <v>14</v>
      </c>
      <c r="D19" s="5">
        <f>D17*C19</f>
        <v>489.30000000000007</v>
      </c>
      <c r="E19" s="5">
        <f>E17*C19</f>
        <v>427.14000000000004</v>
      </c>
      <c r="F19" s="5">
        <f t="shared" ref="F19:F21" si="4">C19*$F$17</f>
        <v>437.64000000000004</v>
      </c>
      <c r="G19" s="5">
        <f t="shared" si="0"/>
        <v>434.68000000000006</v>
      </c>
      <c r="H19" s="5">
        <f t="shared" si="1"/>
        <v>433.07000000000005</v>
      </c>
      <c r="I19" s="30"/>
      <c r="J19" s="31"/>
      <c r="K19" s="31"/>
      <c r="L19" s="31"/>
      <c r="M19" s="31"/>
      <c r="N19" s="32"/>
      <c r="O19" s="9">
        <v>1.61</v>
      </c>
      <c r="P19" s="9">
        <v>2.96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ht="18.5" customHeight="1" x14ac:dyDescent="0.35">
      <c r="A20" s="3"/>
      <c r="B20" s="3"/>
      <c r="C20" s="4">
        <v>19</v>
      </c>
      <c r="D20" s="5">
        <f>D17*C20</f>
        <v>664.05000000000007</v>
      </c>
      <c r="E20" s="5">
        <f>E17*C20</f>
        <v>579.69000000000005</v>
      </c>
      <c r="F20" s="5">
        <f t="shared" si="4"/>
        <v>593.94000000000005</v>
      </c>
      <c r="G20" s="5">
        <f t="shared" si="0"/>
        <v>590.98</v>
      </c>
      <c r="H20" s="5">
        <f t="shared" si="1"/>
        <v>589.37</v>
      </c>
      <c r="I20" s="30"/>
      <c r="J20" s="31"/>
      <c r="K20" s="31"/>
      <c r="L20" s="31"/>
      <c r="M20" s="31"/>
      <c r="N20" s="32"/>
      <c r="O20" s="9">
        <v>1.61</v>
      </c>
      <c r="P20" s="9">
        <v>2.96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18.5" customHeight="1" x14ac:dyDescent="0.35">
      <c r="A21" s="3"/>
      <c r="B21" s="3"/>
      <c r="C21" s="4">
        <v>48</v>
      </c>
      <c r="D21" s="5">
        <f>D17*C21</f>
        <v>1677.6000000000001</v>
      </c>
      <c r="E21" s="5">
        <f>E17*C21</f>
        <v>1464.48</v>
      </c>
      <c r="F21" s="5">
        <f t="shared" si="4"/>
        <v>1500.48</v>
      </c>
      <c r="G21" s="5">
        <f t="shared" si="0"/>
        <v>1497.52</v>
      </c>
      <c r="H21" s="5">
        <f t="shared" si="1"/>
        <v>1495.91</v>
      </c>
      <c r="I21" s="30"/>
      <c r="J21" s="31"/>
      <c r="K21" s="31"/>
      <c r="L21" s="31"/>
      <c r="M21" s="31"/>
      <c r="N21" s="32"/>
      <c r="O21" s="9">
        <v>1.61</v>
      </c>
      <c r="P21" s="9">
        <v>2.96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ht="18.5" customHeight="1" x14ac:dyDescent="0.35">
      <c r="A22" s="3" t="s">
        <v>17</v>
      </c>
      <c r="B22" s="3" t="s">
        <v>11</v>
      </c>
      <c r="C22" s="4" t="s">
        <v>8</v>
      </c>
      <c r="D22" s="5">
        <v>35.32</v>
      </c>
      <c r="E22" s="5">
        <f>D22-4.44</f>
        <v>30.88</v>
      </c>
      <c r="F22" s="5">
        <f>E22+0.75</f>
        <v>31.63</v>
      </c>
      <c r="G22" s="5">
        <f t="shared" si="0"/>
        <v>28.669999999999998</v>
      </c>
      <c r="H22" s="5">
        <f t="shared" si="1"/>
        <v>27.06</v>
      </c>
      <c r="I22" s="30"/>
      <c r="J22" s="31"/>
      <c r="K22" s="31"/>
      <c r="L22" s="31"/>
      <c r="M22" s="31"/>
      <c r="N22" s="32"/>
      <c r="O22" s="9">
        <v>1.61</v>
      </c>
      <c r="P22" s="9">
        <v>2.96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18.5" customHeight="1" x14ac:dyDescent="0.35">
      <c r="A23" s="3"/>
      <c r="B23" s="3"/>
      <c r="C23" s="4">
        <v>9</v>
      </c>
      <c r="D23" s="5">
        <f>D22*C23</f>
        <v>317.88</v>
      </c>
      <c r="E23" s="5">
        <f>E22*C23</f>
        <v>277.92</v>
      </c>
      <c r="F23" s="5">
        <f>C23*$F$22</f>
        <v>284.67</v>
      </c>
      <c r="G23" s="5">
        <f t="shared" si="0"/>
        <v>281.71000000000004</v>
      </c>
      <c r="H23" s="5">
        <f t="shared" si="1"/>
        <v>280.10000000000002</v>
      </c>
      <c r="I23" s="30"/>
      <c r="J23" s="31"/>
      <c r="K23" s="31"/>
      <c r="L23" s="31"/>
      <c r="M23" s="31"/>
      <c r="N23" s="32"/>
      <c r="O23" s="9">
        <v>1.61</v>
      </c>
      <c r="P23" s="9">
        <v>2.96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18.5" customHeight="1" x14ac:dyDescent="0.35">
      <c r="A24" s="3"/>
      <c r="B24" s="3"/>
      <c r="C24" s="4">
        <v>14</v>
      </c>
      <c r="D24" s="5">
        <f>D22*C24</f>
        <v>494.48</v>
      </c>
      <c r="E24" s="5">
        <f>E22*C24</f>
        <v>432.32</v>
      </c>
      <c r="F24" s="5">
        <f t="shared" ref="F24:F26" si="5">C24*$F$22</f>
        <v>442.82</v>
      </c>
      <c r="G24" s="5">
        <f t="shared" si="0"/>
        <v>439.86</v>
      </c>
      <c r="H24" s="5">
        <f t="shared" si="1"/>
        <v>438.25</v>
      </c>
      <c r="I24" s="30"/>
      <c r="J24" s="31"/>
      <c r="K24" s="31"/>
      <c r="L24" s="31"/>
      <c r="M24" s="31"/>
      <c r="N24" s="32"/>
      <c r="O24" s="9">
        <v>1.61</v>
      </c>
      <c r="P24" s="9">
        <v>2.96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ht="18.5" customHeight="1" x14ac:dyDescent="0.35">
      <c r="A25" s="3"/>
      <c r="B25" s="3"/>
      <c r="C25" s="4">
        <v>19</v>
      </c>
      <c r="D25" s="5">
        <f>D22*C25</f>
        <v>671.08</v>
      </c>
      <c r="E25" s="5">
        <f>E22*C25</f>
        <v>586.72</v>
      </c>
      <c r="F25" s="5">
        <f t="shared" si="5"/>
        <v>600.97</v>
      </c>
      <c r="G25" s="5">
        <f t="shared" si="0"/>
        <v>598.01</v>
      </c>
      <c r="H25" s="5">
        <f t="shared" si="1"/>
        <v>596.4</v>
      </c>
      <c r="I25" s="30"/>
      <c r="J25" s="31"/>
      <c r="K25" s="31"/>
      <c r="L25" s="31"/>
      <c r="M25" s="31"/>
      <c r="N25" s="32"/>
      <c r="O25" s="9">
        <v>1.61</v>
      </c>
      <c r="P25" s="9">
        <v>2.96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ht="18.5" customHeight="1" x14ac:dyDescent="0.35">
      <c r="A26" s="3"/>
      <c r="B26" s="3"/>
      <c r="C26" s="4">
        <v>48</v>
      </c>
      <c r="D26" s="5">
        <f>D22*C26</f>
        <v>1695.3600000000001</v>
      </c>
      <c r="E26" s="5">
        <f>E22*C26</f>
        <v>1482.24</v>
      </c>
      <c r="F26" s="5">
        <f t="shared" si="5"/>
        <v>1518.24</v>
      </c>
      <c r="G26" s="5">
        <f t="shared" si="0"/>
        <v>1515.28</v>
      </c>
      <c r="H26" s="5">
        <f t="shared" si="1"/>
        <v>1513.67</v>
      </c>
      <c r="I26" s="30"/>
      <c r="J26" s="31"/>
      <c r="K26" s="31"/>
      <c r="L26" s="31"/>
      <c r="M26" s="31"/>
      <c r="N26" s="32"/>
      <c r="O26" s="9">
        <v>1.61</v>
      </c>
      <c r="P26" s="9">
        <v>2.96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8.5" customHeight="1" x14ac:dyDescent="0.35">
      <c r="A27" s="3" t="s">
        <v>18</v>
      </c>
      <c r="B27" s="3" t="s">
        <v>10</v>
      </c>
      <c r="C27" s="4" t="s">
        <v>8</v>
      </c>
      <c r="D27" s="5">
        <v>34.950000000000003</v>
      </c>
      <c r="E27" s="5">
        <f>D27-4.44</f>
        <v>30.51</v>
      </c>
      <c r="F27" s="5">
        <f>E27+0.75</f>
        <v>31.26</v>
      </c>
      <c r="G27" s="5">
        <f t="shared" si="0"/>
        <v>28.3</v>
      </c>
      <c r="H27" s="5">
        <f t="shared" si="1"/>
        <v>26.69</v>
      </c>
      <c r="I27" s="30"/>
      <c r="J27" s="31"/>
      <c r="K27" s="31"/>
      <c r="L27" s="31"/>
      <c r="M27" s="31"/>
      <c r="N27" s="32"/>
      <c r="O27" s="9">
        <v>1.61</v>
      </c>
      <c r="P27" s="9">
        <v>2.96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8.5" customHeight="1" x14ac:dyDescent="0.35">
      <c r="A28" s="3" t="s">
        <v>18</v>
      </c>
      <c r="B28" s="3" t="s">
        <v>11</v>
      </c>
      <c r="C28" s="4" t="s">
        <v>8</v>
      </c>
      <c r="D28" s="5">
        <v>35.32</v>
      </c>
      <c r="E28" s="5">
        <f>D28-4.44</f>
        <v>30.88</v>
      </c>
      <c r="F28" s="5">
        <f t="shared" ref="F28:F29" si="6">E28+0.75</f>
        <v>31.63</v>
      </c>
      <c r="G28" s="5">
        <f t="shared" si="0"/>
        <v>28.669999999999998</v>
      </c>
      <c r="H28" s="5">
        <f t="shared" si="1"/>
        <v>27.06</v>
      </c>
      <c r="I28" s="30"/>
      <c r="J28" s="31"/>
      <c r="K28" s="31"/>
      <c r="L28" s="31"/>
      <c r="M28" s="31"/>
      <c r="N28" s="32"/>
      <c r="O28" s="9">
        <v>1.61</v>
      </c>
      <c r="P28" s="9">
        <v>2.96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ht="18.5" customHeight="1" x14ac:dyDescent="0.35">
      <c r="A29" s="3" t="s">
        <v>6</v>
      </c>
      <c r="B29" s="3" t="s">
        <v>10</v>
      </c>
      <c r="C29" s="4" t="s">
        <v>8</v>
      </c>
      <c r="D29" s="5">
        <v>35.950000000000003</v>
      </c>
      <c r="E29" s="5">
        <f>D29-4.44</f>
        <v>31.51</v>
      </c>
      <c r="F29" s="5">
        <f t="shared" si="6"/>
        <v>32.260000000000005</v>
      </c>
      <c r="G29" s="5">
        <f t="shared" si="0"/>
        <v>29.300000000000004</v>
      </c>
      <c r="H29" s="5">
        <f t="shared" si="1"/>
        <v>27.690000000000005</v>
      </c>
      <c r="I29" s="30"/>
      <c r="J29" s="31"/>
      <c r="K29" s="31"/>
      <c r="L29" s="31"/>
      <c r="M29" s="31"/>
      <c r="N29" s="32"/>
      <c r="O29" s="9">
        <v>1.61</v>
      </c>
      <c r="P29" s="9">
        <v>2.96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x14ac:dyDescent="0.3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x14ac:dyDescent="0.3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x14ac:dyDescent="0.3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x14ac:dyDescent="0.3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x14ac:dyDescent="0.3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x14ac:dyDescent="0.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x14ac:dyDescent="0.3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x14ac:dyDescent="0.3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x14ac:dyDescent="0.3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x14ac:dyDescent="0.3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x14ac:dyDescent="0.3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x14ac:dyDescent="0.3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x14ac:dyDescent="0.3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x14ac:dyDescent="0.3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31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x14ac:dyDescent="0.3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3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3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31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1:31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1:31" x14ac:dyDescent="0.3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x14ac:dyDescent="0.3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31" x14ac:dyDescent="0.3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</row>
    <row r="68" spans="1:31" x14ac:dyDescent="0.3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</row>
    <row r="69" spans="1:31" x14ac:dyDescent="0.3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31" x14ac:dyDescent="0.3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1" spans="1:31" x14ac:dyDescent="0.3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1:31" x14ac:dyDescent="0.3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1" x14ac:dyDescent="0.3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4" spans="1:31" x14ac:dyDescent="0.3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 x14ac:dyDescent="0.3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 x14ac:dyDescent="0.3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x14ac:dyDescent="0.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x14ac:dyDescent="0.3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x14ac:dyDescent="0.3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1:31" x14ac:dyDescent="0.3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31" x14ac:dyDescent="0.3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x14ac:dyDescent="0.3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x14ac:dyDescent="0.3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x14ac:dyDescent="0.3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x14ac:dyDescent="0.3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x14ac:dyDescent="0.3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31" x14ac:dyDescent="0.3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x14ac:dyDescent="0.3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x14ac:dyDescent="0.3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x14ac:dyDescent="0.3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x14ac:dyDescent="0.3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x14ac:dyDescent="0.3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x14ac:dyDescent="0.3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x14ac:dyDescent="0.3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x14ac:dyDescent="0.3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x14ac:dyDescent="0.3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31" x14ac:dyDescent="0.3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x14ac:dyDescent="0.3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:31" x14ac:dyDescent="0.3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x14ac:dyDescent="0.3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x14ac:dyDescent="0.3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x14ac:dyDescent="0.3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x14ac:dyDescent="0.3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x14ac:dyDescent="0.3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x14ac:dyDescent="0.3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x14ac:dyDescent="0.3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x14ac:dyDescent="0.3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x14ac:dyDescent="0.3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x14ac:dyDescent="0.3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x14ac:dyDescent="0.3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x14ac:dyDescent="0.3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x14ac:dyDescent="0.3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x14ac:dyDescent="0.3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x14ac:dyDescent="0.3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x14ac:dyDescent="0.3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x14ac:dyDescent="0.3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x14ac:dyDescent="0.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x14ac:dyDescent="0.3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x14ac:dyDescent="0.3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x14ac:dyDescent="0.3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x14ac:dyDescent="0.3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x14ac:dyDescent="0.3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x14ac:dyDescent="0.3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x14ac:dyDescent="0.3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x14ac:dyDescent="0.3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x14ac:dyDescent="0.3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x14ac:dyDescent="0.3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x14ac:dyDescent="0.3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31" x14ac:dyDescent="0.3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31" x14ac:dyDescent="0.3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31" x14ac:dyDescent="0.3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31" x14ac:dyDescent="0.3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31" x14ac:dyDescent="0.3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31" x14ac:dyDescent="0.3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31" x14ac:dyDescent="0.3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31" x14ac:dyDescent="0.3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 x14ac:dyDescent="0.3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31" x14ac:dyDescent="0.3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31" x14ac:dyDescent="0.3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31" x14ac:dyDescent="0.3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31" x14ac:dyDescent="0.3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31" x14ac:dyDescent="0.3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31" x14ac:dyDescent="0.3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31" x14ac:dyDescent="0.3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31" x14ac:dyDescent="0.3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31" x14ac:dyDescent="0.3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31" x14ac:dyDescent="0.3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</row>
    <row r="148" spans="1:31" x14ac:dyDescent="0.3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  <row r="149" spans="1:31" x14ac:dyDescent="0.3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  <row r="150" spans="1:31" x14ac:dyDescent="0.3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  <row r="151" spans="1:31" x14ac:dyDescent="0.3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pans="1:31" x14ac:dyDescent="0.3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</row>
    <row r="153" spans="1:31" x14ac:dyDescent="0.3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  <row r="154" spans="1:31" x14ac:dyDescent="0.3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</row>
    <row r="155" spans="1:31" x14ac:dyDescent="0.3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</row>
    <row r="156" spans="1:31" x14ac:dyDescent="0.3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</row>
    <row r="157" spans="1:31" x14ac:dyDescent="0.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spans="1:31" x14ac:dyDescent="0.3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1:31" x14ac:dyDescent="0.3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pans="1:31" x14ac:dyDescent="0.3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pans="1:31" x14ac:dyDescent="0.3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1:31" x14ac:dyDescent="0.3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pans="1:31" x14ac:dyDescent="0.3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1:31" x14ac:dyDescent="0.3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1:31" x14ac:dyDescent="0.35"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pans="1:31" x14ac:dyDescent="0.35"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1:31" x14ac:dyDescent="0.35"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</row>
    <row r="168" spans="1:31" x14ac:dyDescent="0.35"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</row>
    <row r="169" spans="1:31" x14ac:dyDescent="0.35"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  <row r="170" spans="1:31" x14ac:dyDescent="0.35"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</row>
    <row r="171" spans="1:31" x14ac:dyDescent="0.35"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  <row r="172" spans="1:31" x14ac:dyDescent="0.35"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</row>
    <row r="173" spans="1:31" x14ac:dyDescent="0.35"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</row>
    <row r="174" spans="1:31" x14ac:dyDescent="0.35"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</row>
    <row r="175" spans="1:31" x14ac:dyDescent="0.35"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</row>
    <row r="176" spans="1:31" x14ac:dyDescent="0.35"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</row>
    <row r="177" spans="17:31" x14ac:dyDescent="0.35"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</row>
    <row r="178" spans="17:31" x14ac:dyDescent="0.35"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</row>
    <row r="179" spans="17:31" x14ac:dyDescent="0.35"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</row>
    <row r="180" spans="17:31" x14ac:dyDescent="0.35"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</row>
    <row r="181" spans="17:31" x14ac:dyDescent="0.35"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  <row r="182" spans="17:31" x14ac:dyDescent="0.35"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  <row r="183" spans="17:31" x14ac:dyDescent="0.35"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  <row r="184" spans="17:31" x14ac:dyDescent="0.35"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</row>
    <row r="185" spans="17:31" x14ac:dyDescent="0.35"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  <row r="186" spans="17:31" x14ac:dyDescent="0.35"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</row>
    <row r="187" spans="17:31" x14ac:dyDescent="0.35"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  <row r="188" spans="17:31" x14ac:dyDescent="0.35"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</row>
    <row r="189" spans="17:31" x14ac:dyDescent="0.35"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</row>
    <row r="190" spans="17:31" x14ac:dyDescent="0.35"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</row>
    <row r="191" spans="17:31" x14ac:dyDescent="0.35"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</row>
    <row r="192" spans="17:31" x14ac:dyDescent="0.35"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</row>
    <row r="193" spans="17:31" x14ac:dyDescent="0.35"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</row>
    <row r="194" spans="17:31" x14ac:dyDescent="0.35"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  <row r="195" spans="17:31" x14ac:dyDescent="0.35"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</row>
    <row r="196" spans="17:31" x14ac:dyDescent="0.35"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</row>
    <row r="197" spans="17:31" x14ac:dyDescent="0.35"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  <row r="198" spans="17:31" x14ac:dyDescent="0.35"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</row>
    <row r="199" spans="17:31" x14ac:dyDescent="0.35"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</row>
    <row r="200" spans="17:31" x14ac:dyDescent="0.35"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</row>
    <row r="201" spans="17:31" x14ac:dyDescent="0.35"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</row>
    <row r="202" spans="17:31" x14ac:dyDescent="0.35"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</row>
    <row r="203" spans="17:31" x14ac:dyDescent="0.35"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</row>
    <row r="204" spans="17:31" x14ac:dyDescent="0.35"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  <row r="205" spans="17:31" x14ac:dyDescent="0.35"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</row>
    <row r="206" spans="17:31" x14ac:dyDescent="0.35"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</row>
    <row r="207" spans="17:31" x14ac:dyDescent="0.35"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</row>
    <row r="208" spans="17:31" x14ac:dyDescent="0.35"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</row>
    <row r="209" spans="17:31" x14ac:dyDescent="0.35"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</row>
    <row r="210" spans="17:31" x14ac:dyDescent="0.35"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</row>
    <row r="211" spans="17:31" x14ac:dyDescent="0.35"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</row>
    <row r="212" spans="17:31" x14ac:dyDescent="0.35"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</row>
    <row r="213" spans="17:31" x14ac:dyDescent="0.35"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</row>
    <row r="214" spans="17:31" x14ac:dyDescent="0.35"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</row>
    <row r="215" spans="17:31" x14ac:dyDescent="0.35"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  <row r="216" spans="17:31" x14ac:dyDescent="0.35"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</row>
    <row r="217" spans="17:31" x14ac:dyDescent="0.35"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</row>
    <row r="218" spans="17:31" x14ac:dyDescent="0.35"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</row>
    <row r="219" spans="17:31" x14ac:dyDescent="0.35"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</row>
    <row r="220" spans="17:31" x14ac:dyDescent="0.35"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</row>
    <row r="221" spans="17:31" x14ac:dyDescent="0.35"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</row>
    <row r="222" spans="17:31" x14ac:dyDescent="0.35"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</row>
    <row r="223" spans="17:31" x14ac:dyDescent="0.35"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</row>
    <row r="224" spans="17:31" x14ac:dyDescent="0.35"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</row>
    <row r="225" spans="17:31" x14ac:dyDescent="0.35"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</row>
    <row r="226" spans="17:31" x14ac:dyDescent="0.35"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</row>
    <row r="227" spans="17:31" x14ac:dyDescent="0.35"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</row>
    <row r="228" spans="17:31" x14ac:dyDescent="0.35"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</row>
    <row r="229" spans="17:31" x14ac:dyDescent="0.35"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</row>
    <row r="230" spans="17:31" x14ac:dyDescent="0.35"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</row>
    <row r="231" spans="17:31" x14ac:dyDescent="0.35"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</row>
    <row r="232" spans="17:31" x14ac:dyDescent="0.35"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</row>
    <row r="233" spans="17:31" x14ac:dyDescent="0.35"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</row>
    <row r="234" spans="17:31" x14ac:dyDescent="0.35"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</row>
    <row r="235" spans="17:31" x14ac:dyDescent="0.35"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</row>
    <row r="236" spans="17:31" x14ac:dyDescent="0.35"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</row>
    <row r="237" spans="17:31" x14ac:dyDescent="0.35"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</row>
    <row r="238" spans="17:31" x14ac:dyDescent="0.35"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</row>
    <row r="239" spans="17:31" x14ac:dyDescent="0.35"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</row>
    <row r="240" spans="17:31" x14ac:dyDescent="0.35"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</row>
    <row r="241" spans="17:31" x14ac:dyDescent="0.35"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</row>
    <row r="242" spans="17:31" x14ac:dyDescent="0.35"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</row>
    <row r="243" spans="17:31" x14ac:dyDescent="0.35"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</row>
    <row r="244" spans="17:31" x14ac:dyDescent="0.35"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</row>
    <row r="245" spans="17:31" x14ac:dyDescent="0.35"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17:31" x14ac:dyDescent="0.35"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</row>
    <row r="247" spans="17:31" x14ac:dyDescent="0.35"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</row>
    <row r="248" spans="17:31" x14ac:dyDescent="0.35"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</row>
    <row r="249" spans="17:31" x14ac:dyDescent="0.35"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</row>
    <row r="250" spans="17:31" x14ac:dyDescent="0.35"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</row>
    <row r="251" spans="17:31" x14ac:dyDescent="0.35"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</row>
    <row r="252" spans="17:31" x14ac:dyDescent="0.35"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</row>
    <row r="253" spans="17:31" x14ac:dyDescent="0.35"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</row>
    <row r="254" spans="17:31" x14ac:dyDescent="0.35"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</row>
    <row r="255" spans="17:31" x14ac:dyDescent="0.35"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</row>
    <row r="256" spans="17:31" x14ac:dyDescent="0.35"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</row>
    <row r="257" spans="17:31" x14ac:dyDescent="0.35"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</row>
    <row r="258" spans="17:31" x14ac:dyDescent="0.35"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</row>
    <row r="259" spans="17:31" x14ac:dyDescent="0.35"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</row>
    <row r="260" spans="17:31" x14ac:dyDescent="0.35"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</row>
    <row r="261" spans="17:31" x14ac:dyDescent="0.35"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</row>
    <row r="262" spans="17:31" x14ac:dyDescent="0.35"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</row>
    <row r="263" spans="17:31" x14ac:dyDescent="0.35"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</row>
    <row r="264" spans="17:31" x14ac:dyDescent="0.35"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</row>
    <row r="265" spans="17:31" x14ac:dyDescent="0.35"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</row>
    <row r="266" spans="17:31" x14ac:dyDescent="0.35"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</row>
    <row r="267" spans="17:31" x14ac:dyDescent="0.35"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</row>
    <row r="268" spans="17:31" x14ac:dyDescent="0.35"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</row>
    <row r="269" spans="17:31" x14ac:dyDescent="0.35"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</row>
    <row r="270" spans="17:31" x14ac:dyDescent="0.35"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</row>
    <row r="271" spans="17:31" x14ac:dyDescent="0.35"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</row>
    <row r="272" spans="17:31" x14ac:dyDescent="0.35"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</row>
    <row r="273" spans="17:31" x14ac:dyDescent="0.35"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</row>
    <row r="274" spans="17:31" x14ac:dyDescent="0.35"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</row>
    <row r="275" spans="17:31" x14ac:dyDescent="0.35"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</row>
    <row r="276" spans="17:31" x14ac:dyDescent="0.35"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</row>
    <row r="277" spans="17:31" x14ac:dyDescent="0.35"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</row>
    <row r="278" spans="17:31" x14ac:dyDescent="0.35"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</row>
    <row r="279" spans="17:31" x14ac:dyDescent="0.35"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</row>
    <row r="280" spans="17:31" x14ac:dyDescent="0.35"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</row>
    <row r="281" spans="17:31" x14ac:dyDescent="0.35"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</row>
    <row r="282" spans="17:31" x14ac:dyDescent="0.35"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</row>
    <row r="283" spans="17:31" x14ac:dyDescent="0.35"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</row>
    <row r="284" spans="17:31" x14ac:dyDescent="0.35"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</row>
    <row r="285" spans="17:31" x14ac:dyDescent="0.35"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</row>
    <row r="286" spans="17:31" x14ac:dyDescent="0.35"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</row>
    <row r="287" spans="17:31" x14ac:dyDescent="0.35"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</row>
    <row r="288" spans="17:31" x14ac:dyDescent="0.35"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</row>
    <row r="289" spans="17:31" x14ac:dyDescent="0.35"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</row>
    <row r="290" spans="17:31" x14ac:dyDescent="0.35"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</row>
    <row r="291" spans="17:31" x14ac:dyDescent="0.35"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</row>
    <row r="292" spans="17:31" x14ac:dyDescent="0.35"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</row>
    <row r="293" spans="17:31" x14ac:dyDescent="0.35"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</row>
    <row r="294" spans="17:31" x14ac:dyDescent="0.35"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</row>
    <row r="295" spans="17:31" x14ac:dyDescent="0.35"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</row>
    <row r="296" spans="17:31" x14ac:dyDescent="0.35"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</row>
    <row r="297" spans="17:31" x14ac:dyDescent="0.35"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</row>
    <row r="298" spans="17:31" x14ac:dyDescent="0.35"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</row>
    <row r="299" spans="17:31" x14ac:dyDescent="0.35"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</row>
    <row r="300" spans="17:31" x14ac:dyDescent="0.35"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</row>
    <row r="301" spans="17:31" x14ac:dyDescent="0.35"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</row>
    <row r="302" spans="17:31" x14ac:dyDescent="0.35"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</row>
    <row r="303" spans="17:31" x14ac:dyDescent="0.35"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</row>
    <row r="304" spans="17:31" x14ac:dyDescent="0.35"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</row>
    <row r="305" spans="17:31" x14ac:dyDescent="0.35"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</row>
    <row r="306" spans="17:31" x14ac:dyDescent="0.35"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</row>
    <row r="307" spans="17:31" x14ac:dyDescent="0.35"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</row>
    <row r="308" spans="17:31" x14ac:dyDescent="0.35"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</row>
    <row r="309" spans="17:31" x14ac:dyDescent="0.35"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</row>
    <row r="310" spans="17:31" x14ac:dyDescent="0.35"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</row>
    <row r="311" spans="17:31" x14ac:dyDescent="0.35"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</row>
    <row r="312" spans="17:31" x14ac:dyDescent="0.35"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</row>
    <row r="313" spans="17:31" x14ac:dyDescent="0.35"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</row>
    <row r="314" spans="17:31" x14ac:dyDescent="0.35"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</row>
    <row r="315" spans="17:31" x14ac:dyDescent="0.35"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</row>
    <row r="316" spans="17:31" x14ac:dyDescent="0.35"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</row>
    <row r="317" spans="17:31" x14ac:dyDescent="0.35"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</row>
    <row r="318" spans="17:31" x14ac:dyDescent="0.35"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</row>
    <row r="319" spans="17:31" x14ac:dyDescent="0.35"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</row>
    <row r="320" spans="17:31" x14ac:dyDescent="0.35"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</row>
    <row r="321" spans="17:31" x14ac:dyDescent="0.35"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</row>
    <row r="322" spans="17:31" x14ac:dyDescent="0.35"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</row>
    <row r="323" spans="17:31" x14ac:dyDescent="0.35"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</row>
    <row r="324" spans="17:31" x14ac:dyDescent="0.35"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</row>
    <row r="325" spans="17:31" x14ac:dyDescent="0.35"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</row>
    <row r="326" spans="17:31" x14ac:dyDescent="0.35"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</row>
    <row r="327" spans="17:31" x14ac:dyDescent="0.35"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</row>
    <row r="328" spans="17:31" x14ac:dyDescent="0.35"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</row>
    <row r="329" spans="17:31" x14ac:dyDescent="0.35"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</row>
    <row r="330" spans="17:31" x14ac:dyDescent="0.35"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</row>
    <row r="331" spans="17:31" x14ac:dyDescent="0.35"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</row>
    <row r="332" spans="17:31" x14ac:dyDescent="0.35"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</row>
    <row r="333" spans="17:31" x14ac:dyDescent="0.35"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</row>
    <row r="334" spans="17:31" x14ac:dyDescent="0.35"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</row>
    <row r="335" spans="17:31" x14ac:dyDescent="0.35"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</row>
    <row r="336" spans="17:31" x14ac:dyDescent="0.35"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</row>
    <row r="337" spans="17:31" x14ac:dyDescent="0.35"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</row>
    <row r="338" spans="17:31" x14ac:dyDescent="0.35"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</row>
    <row r="339" spans="17:31" x14ac:dyDescent="0.35"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</row>
    <row r="340" spans="17:31" x14ac:dyDescent="0.35"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</row>
    <row r="341" spans="17:31" x14ac:dyDescent="0.35"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</row>
    <row r="342" spans="17:31" x14ac:dyDescent="0.35"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</row>
    <row r="343" spans="17:31" x14ac:dyDescent="0.35"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</row>
    <row r="344" spans="17:31" x14ac:dyDescent="0.35"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</row>
    <row r="345" spans="17:31" x14ac:dyDescent="0.35"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</row>
    <row r="346" spans="17:31" x14ac:dyDescent="0.35"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</row>
    <row r="347" spans="17:31" x14ac:dyDescent="0.35"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</row>
    <row r="348" spans="17:31" x14ac:dyDescent="0.35"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</row>
    <row r="349" spans="17:31" x14ac:dyDescent="0.35"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</row>
    <row r="350" spans="17:31" x14ac:dyDescent="0.35"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</row>
    <row r="351" spans="17:31" x14ac:dyDescent="0.35"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</row>
    <row r="352" spans="17:31" x14ac:dyDescent="0.35"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</row>
    <row r="353" spans="17:31" x14ac:dyDescent="0.35"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</row>
    <row r="354" spans="17:31" x14ac:dyDescent="0.35"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</row>
    <row r="355" spans="17:31" x14ac:dyDescent="0.35"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</row>
    <row r="356" spans="17:31" x14ac:dyDescent="0.35"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</row>
    <row r="357" spans="17:31" x14ac:dyDescent="0.35"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</row>
    <row r="358" spans="17:31" x14ac:dyDescent="0.35"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</row>
    <row r="359" spans="17:31" x14ac:dyDescent="0.35"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</row>
    <row r="360" spans="17:31" x14ac:dyDescent="0.35"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</row>
    <row r="361" spans="17:31" x14ac:dyDescent="0.35"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</row>
  </sheetData>
  <sheetProtection algorithmName="SHA-512" hashValue="RFhlTypy+ZaTtKXSQUfw2ycQNM8PYZI2cpLHiWJErh2ekv1veRDNAL1fgfuiX7+M51bgleoKTaP31uWlBQzkOA==" saltValue="mMfkFGOxWPtBTb0VVAVjow==" spinCount="100000" sheet="1" autoFilter="0"/>
  <mergeCells count="9">
    <mergeCell ref="I6:N29"/>
    <mergeCell ref="Q6:AE361"/>
    <mergeCell ref="A30:P164"/>
    <mergeCell ref="A1:H1"/>
    <mergeCell ref="A2:H2"/>
    <mergeCell ref="A5:H5"/>
    <mergeCell ref="I1:AG5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2023-08-01T21:41:55Z</dcterms:modified>
</cp:coreProperties>
</file>